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My Documents\New folder (2)\izvanbilančni zapisi\zapisi\Izvanbilančni zapisi - Vesna\Stručna služba gradske uprave\IBZ 12-2024\"/>
    </mc:Choice>
  </mc:AlternateContent>
  <xr:revisionPtr revIDLastSave="0" documentId="13_ncr:1_{CA828857-704B-4193-B65F-A7593D1EE20F}" xr6:coauthVersionLast="47" xr6:coauthVersionMax="47" xr10:uidLastSave="{00000000-0000-0000-0000-000000000000}"/>
  <bookViews>
    <workbookView xWindow="-28920" yWindow="-2910" windowWidth="29040" windowHeight="15840" firstSheet="4" activeTab="7" xr2:uid="{00000000-000D-0000-FFFF-FFFF00000000}"/>
  </bookViews>
  <sheets>
    <sheet name="Svi" sheetId="1" r:id="rId1"/>
    <sheet name="Uloga Grada - Aktivna" sheetId="2" r:id="rId2"/>
    <sheet name="Uloga Grada - Pasivna" sheetId="3" r:id="rId3"/>
    <sheet name="Uloga Grada - Nije definirana" sheetId="4" r:id="rId4"/>
    <sheet name="Sumarno - Svi" sheetId="5" r:id="rId5"/>
    <sheet name="Sumarno - Uloga Grada Aktivna" sheetId="6" r:id="rId6"/>
    <sheet name="Sumarno - Uloga Grada Pasivna" sheetId="7" r:id="rId7"/>
    <sheet name="Sumarno - Uloga Nedefinirana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C5" i="7"/>
  <c r="C7" i="5"/>
  <c r="G17" i="3"/>
  <c r="G54" i="2"/>
</calcChain>
</file>

<file path=xl/sharedStrings.xml><?xml version="1.0" encoding="utf-8"?>
<sst xmlns="http://schemas.openxmlformats.org/spreadsheetml/2006/main" count="1446" uniqueCount="415">
  <si>
    <t>Klasa</t>
  </si>
  <si>
    <t>Datum početka pravnog postupka</t>
  </si>
  <si>
    <t>Oznake na postupku</t>
  </si>
  <si>
    <t>Stranka</t>
  </si>
  <si>
    <t>Naziv predmeta</t>
  </si>
  <si>
    <t>Opis predmeta</t>
  </si>
  <si>
    <t>VPS</t>
  </si>
  <si>
    <t>Ishod postupka</t>
  </si>
  <si>
    <t>Vrsta spora</t>
  </si>
  <si>
    <t>Podvrsta spora</t>
  </si>
  <si>
    <t>Uloga grada</t>
  </si>
  <si>
    <t>701-01/11-015/28</t>
  </si>
  <si>
    <t>P-3043/20, P-5349/17</t>
  </si>
  <si>
    <t>ŽUPANIJSKI SUD U ZAGREBU</t>
  </si>
  <si>
    <t>DODIG NEVENKA - KAZNENI POSTUPAK, KIO-MP-32/10 ŽS U ZAGREBU, 73.467,00, DODIG NEVENKA - KAZNENI POSTUPAK, KIO-MP-32/10</t>
  </si>
  <si>
    <t>DODIG NEVENKA - KAZNENI POSTUPAK, KIO-MP-32/10</t>
  </si>
  <si>
    <t>U tijeku</t>
  </si>
  <si>
    <t>Parnica</t>
  </si>
  <si>
    <t>Proračunski prihodi / KIP i KZP</t>
  </si>
  <si>
    <t>Aktivna</t>
  </si>
  <si>
    <t>701-01/24-019/31</t>
  </si>
  <si>
    <t>251-11-21-2, ODSJEK ZA STAMBENO ZBRINJAVANJE</t>
  </si>
  <si>
    <t>GRAD ZAGREB / PLEŠKO KRISTIJAN, KAZNENA PRIJAVA, ČL. 317 KAZNENOG ZAKONA</t>
  </si>
  <si>
    <t>STAN MILKE TRNINE 11</t>
  </si>
  <si>
    <t>Obveznopravni sporovi / Izvanugovorni / Kazneni postupak</t>
  </si>
  <si>
    <t>701-01/24-019/1</t>
  </si>
  <si>
    <t>MINISTARSTVO  UNUTARNJIH POSLOVA</t>
  </si>
  <si>
    <t>KAZNENI POSTUPAK ZBOG KAZNENOG DIJELA IZ ČL. 256 ST. 1 KZ-A</t>
  </si>
  <si>
    <t xml:space="preserve">K-319/23 </t>
  </si>
  <si>
    <t>701-01/23-019/1</t>
  </si>
  <si>
    <t>OPĆINSKO DRŽAVNO ODVJETNIŠTVO U NOVOM ZAGREBU</t>
  </si>
  <si>
    <t>KAZNENI POSTUPAK PROTIV I. OKRIVLJENOG ŠOIĆ TOMISLAVA I DR., ZBOG KAZNENOG DJELA OVJEREVANJA NEISTINITOG SADRŽAJA IZ ČL. 281. STAVAK 1. KZ</t>
  </si>
  <si>
    <t>KIR-DO-521/21  ODO U NOVOM ZAGREBU</t>
  </si>
  <si>
    <t>701-01/21-019/8</t>
  </si>
  <si>
    <t>K-1825/2020, Kž-248/2022</t>
  </si>
  <si>
    <t>OPĆINSKI KAZNENI SUD U ZAGREBU</t>
  </si>
  <si>
    <t>KAZNENI POSTUPAK PROTIV OKRIVLJENOG BEKAVAC BASIĆ BOŽIDAR, ZBOG KAZNENOG DJELA IZ ČL. 235 STAVKA 1 KZ</t>
  </si>
  <si>
    <t>NN 125/11, 144/12, 56/15, 61/15, 101/17, 118/18, 126/19, KZ/11, ODO U ZAGREBU KO-DO-4364/20</t>
  </si>
  <si>
    <t>Ostalo / Drugo</t>
  </si>
  <si>
    <t>701-01/14-001/131</t>
  </si>
  <si>
    <t xml:space="preserve">GU ZA PROST. UREĐENJE </t>
  </si>
  <si>
    <t>ŽDO/JARAK MIROSLAV - KAZNENI</t>
  </si>
  <si>
    <t>Upravni postupak</t>
  </si>
  <si>
    <t>Ostalo / Ostalo</t>
  </si>
  <si>
    <t>Pasivna</t>
  </si>
  <si>
    <t>701-01/07-007/462</t>
  </si>
  <si>
    <t>ovr-466/16, PU OVR-466/16,  UP/I-363-04/04-1/188, Ovrpl-3568/06</t>
  </si>
  <si>
    <t>ODO</t>
  </si>
  <si>
    <t>GRAD ZAGREB C/A LOTAR SABINA - OVRHA</t>
  </si>
  <si>
    <t>LOTAR SABINA, komunalna kazna, II.Pračanska br.9, Ovrpl-3568/06; ; LOTAR SABINA, komunalna kazna, II.Pračanska br.9; LOTAR SABINA, komunalna kazna, II.Pračanska br.9; LOTAR SABINA, komunalna kazna, II.Pračanska br.9; LOTAR SABINA, komunalna kazna, II.Prač</t>
  </si>
  <si>
    <t>Ovršni postupak</t>
  </si>
  <si>
    <t>Na temelju ovršne isprave</t>
  </si>
  <si>
    <t>701-01/24-019/20</t>
  </si>
  <si>
    <t>ŽUPANIJSKO DRŽAVNO ODVJETNIŠTVO U SISKU</t>
  </si>
  <si>
    <t>GRAD ZAGREB / KOVAČ MARINA I DR. - KAZNENI POSTUPAK</t>
  </si>
  <si>
    <t>DUMBOVIĆ DARINKO, SOLENIČKI EMIL, UTAJA POREZA, ŽDO U SISKU KIS-DO-4/2024</t>
  </si>
  <si>
    <t>701-01/24-025/5</t>
  </si>
  <si>
    <t>DRŽAVNO ODVJETNIŠTVO</t>
  </si>
  <si>
    <t>USKOK - RJEŠENJE O ODBAČAJU KAZNENE PRIJAVE</t>
  </si>
  <si>
    <t>Nije unesena vrsta spora</t>
  </si>
  <si>
    <t>Nije unesena podvrsta spora</t>
  </si>
  <si>
    <t>Nije unesena uloga Grada</t>
  </si>
  <si>
    <t>701-01/22-019/14</t>
  </si>
  <si>
    <t>GRADSKI URED ZA UPRAVLJANJE IMOVINOM I STANOVANJE</t>
  </si>
  <si>
    <t>GRAD ZAGREB/ABRAMOVIĆ MARIJO I MIKIĆ MARIJA - KAZNENA PRIJAVA</t>
  </si>
  <si>
    <t>STAN ULICA GRADA CHICAGA 17</t>
  </si>
  <si>
    <t>701-01/22-019/13</t>
  </si>
  <si>
    <t>251-11-33-1 - SEKTOR ZA UPRAVLJANJE IMOVINOM GRADA, ODJEL ZA ZEMLJIŠTE</t>
  </si>
  <si>
    <t>GRAD ZAGREB / VERONEK ANDREJ, KAZNENI POSTUPAK</t>
  </si>
  <si>
    <t>RANIJE OVR-3632/21, OVR-1335/18, OVR-7397/16, OVRS-523/10, ŠIFRA 012025, KČ.612/1 KO.ZAPRUDSKI OTOK</t>
  </si>
  <si>
    <t>Obveznopravni sporovi / Izvanugovorni</t>
  </si>
  <si>
    <t>701-01/22-019/42</t>
  </si>
  <si>
    <t>K-579/22</t>
  </si>
  <si>
    <t>OPĆINSKI SUD U NOVOM ZAGREBU</t>
  </si>
  <si>
    <t>KAZNENI POSTUPAK PORTIV OKRIVLJENIKA MLINARIĆ ANĐELKO I DR. ZBOG KAZNENOG DJELA IZ ČL. 236. STAVKA 1., ČL. 256. STAVKA 1. KZ</t>
  </si>
  <si>
    <t>OKRIVLJENICI SU MLINARIĆ ANĐELKO, MAMIĆ MIRKO, GAZIBARA MARIJAN, SEVER-CUGLIN MILIVOJ, GOJKO ŽELJKO, GOTAL BORIS, VUKOVIĆ MARIJAN, MIZDRAK SINIŠA</t>
  </si>
  <si>
    <t>701-01/19-018/28</t>
  </si>
  <si>
    <t>KOV-US-36/19, K-US-65/17, KPO-US-2/18, IS-US-11/17, K-Us-2/2021</t>
  </si>
  <si>
    <t>USKOK - DRŽAVNO ODVJETNIŠTVO RH, Ured za suzbijanje korupcije i organiziranog Kriminaliteta</t>
  </si>
  <si>
    <t>GRAD ZAGREB / JURIĆ LUKA I DR., radi kaznenog djela iz čl. 328. st.1. KZ-a, IMOVINSKO PRAVNI ZAHTJEV</t>
  </si>
  <si>
    <t>I OKR. JURIĆ LUKA, II OKR JURIĆ VINKO, III OKR. TOMIĆ ZORKA, IV OKR. BUDIJA VLADIMIR, V OKR. ČUIĆ MARIJAN, VI OKR. IVANOVIĆ DRAGAN, VII OKR. SCHWEIZTER HANNES, VIII OKR. BUBANJ-NISKOGRADNJA DOO, ČL 328. ST. 1 I DR. KAZN. ZAKONA/11 SUKLADNO ČL. 228 ST. 2.</t>
  </si>
  <si>
    <t>701-01/24-042/33</t>
  </si>
  <si>
    <t>OPĆINSKO DRŽAVNO ODVJETNIŠTVO U ZAGREBU, GRAĐANSKO-UPRAVNI ODJEL</t>
  </si>
  <si>
    <t>REPUBLIKA HRVATSKA, NAPLATA DUGA IZA POK. BEDEKOVIĆ ZDENKE</t>
  </si>
  <si>
    <t>GRAD ZAGREB NASLJEDNIK, POK. BEDEKOVIĆ ZDENKA, O-687/22, UPP/OS-20/22 JB IVA DUJMOVIĆ, K-1570/15 OPĆINSKI KAZNENI SUD U ZAGREBU, XL-R-DO-357/24</t>
  </si>
  <si>
    <t>Izvanparnični postupak</t>
  </si>
  <si>
    <t>Ostalo</t>
  </si>
  <si>
    <t>701-01/23-019/39</t>
  </si>
  <si>
    <t>MINISTARSTVO UNUTARNJIH POSLOVA</t>
  </si>
  <si>
    <t>KAZNENI POSTUPAK ZBOG KD IZ ČL. 256 ST. 1 KZ-A I DR., UTAJA PRIREZA</t>
  </si>
  <si>
    <t>KR-DO-392/20 ODO VELIKA GORICA, ŠIMUNIĆ KRISTIJAN</t>
  </si>
  <si>
    <t>701-01/21-019/9</t>
  </si>
  <si>
    <t xml:space="preserve"> Kis-DO-64/21</t>
  </si>
  <si>
    <t>OPĆINSKO DRŽAVNO ODVJETNIŠTVO</t>
  </si>
  <si>
    <t>KAZNENI POSTUPAK PROTIV MORGAN BRIANE ZBOG KAZNENOG DJELA PRIJEVARE IZ ČL. 236. STAVKA 1. I 2. KAZNENOG ZAKONA</t>
  </si>
  <si>
    <t>KP-DO-667/20, OKRIVLJENIK JE MORGAN BRIANA</t>
  </si>
  <si>
    <t>Obveznopravni sporovi / Ostalo</t>
  </si>
  <si>
    <t>701-01/21-019/35</t>
  </si>
  <si>
    <t>GRADSKI URED ZA UPRAVLJANJE IMOVINOM GRADA</t>
  </si>
  <si>
    <t>GRAD ZAGREB / KARANFILOVSKI SAŠA - KAZNENA PRIJAVA</t>
  </si>
  <si>
    <t>STAN IVANIĆGRADSKA 58, KAZNENA PRIJAVA, ČL. 317. KAZNENOG ZAKONA, 371-02/21-01/196</t>
  </si>
  <si>
    <t>701-01/21-001/95</t>
  </si>
  <si>
    <t>KRIMINALISTIČKO-OBAVJEŠTAJNA SLUŽBA SEKTORA KRIMINALISTIČKE POLICIJE PU ZAGREBAČKE, MUP</t>
  </si>
  <si>
    <t>OBAVIJEST OŠTEĆENIKU KAZNENOG DIJELA</t>
  </si>
  <si>
    <t>701-01/19-025/7</t>
  </si>
  <si>
    <t xml:space="preserve"> K-121/19</t>
  </si>
  <si>
    <t xml:space="preserve">OPĆINSKI DRŽAVNO ODVJETNIŠTVO U VELIKOJ GORICI </t>
  </si>
  <si>
    <t>GRAD ZAGREB / BRAČEVIĆ VLADIMIR - KAZNENO DJELO</t>
  </si>
  <si>
    <t>K-DO-56/17</t>
  </si>
  <si>
    <t>701-01/24-019/29</t>
  </si>
  <si>
    <t>OPĆINSKO KAZNENO DRŽAVNO ODVJETNIŠTVO U ZAGREBU</t>
  </si>
  <si>
    <t>KAZNENI POSTUPAK  PROTIV OKRIVLJENOG ČASL MARTIN-TIN ZBOG KAZNENOG DJELA NEISPLATE PLAĆE IZ ČL. 132. STAVKA 1. KAZNENOG ZAKONA I DR.</t>
  </si>
  <si>
    <t>KAZNENO DJELO POVREDE PRAVA IZ SOCIJALNOG OSIGURANJA IZ ČL. 134. KZ/11 I KAZNENOG DIJELA UTAJE POREZA ILI CARINE IZ ČLANKA 256. STAVKA 1. KZ/11, SVE U SVEZI ČLANKA 51. KZ/11, OKD U ZAGREBU KO-DO-1597/22</t>
  </si>
  <si>
    <t>701-01/13-001/410</t>
  </si>
  <si>
    <t>GU ZA PROST. UR.</t>
  </si>
  <si>
    <t>ŠESTAK MARIO - KAZNENI PROGON RADI OŠTEĆENJA GRADSKE IMOVINE</t>
  </si>
  <si>
    <t>701-01/19-019/1</t>
  </si>
  <si>
    <t>Kov-Us-60/18</t>
  </si>
  <si>
    <t xml:space="preserve">DRŽAVNO ODVJETNIŠTVO URED ZA SUZBIJANJE KORUPCIJE I ORGANIZIRANOG KRIMINALITETA </t>
  </si>
  <si>
    <t>GRGIĆ RUŽICA, ZBOG KAZNENIH DJELA PROTIV SLUŽBENE DUŽNOSTI, ZLOUPORABE POLOŽAJA I OVLASTI IZ ČLANKA 291. STAVKA 1. I 2. KAZNENOG ZAKONA</t>
  </si>
  <si>
    <t>K-US-149/18  DRŽAVNO ODVJETNIŠTVO</t>
  </si>
  <si>
    <t>Procesno dovršen</t>
  </si>
  <si>
    <t>701-01/10-004/96</t>
  </si>
  <si>
    <t>P-4450/10, P-4450/10; ; P-4450/10; P-4450/10; KO-64/08</t>
  </si>
  <si>
    <t>OGS ZAGREB</t>
  </si>
  <si>
    <t>SKOLAN STJEPAN I LAŽETA IVAN - KAZNENI POSTUPAK-IMOVINSKO PRA. ZAHTJEV</t>
  </si>
  <si>
    <t>GRAD ZAGREB c/a GORTAN GRAĐEVINARSTVO  d.d. u stečaju, Trgovački sud u Zagrebu, P-4450/10; GRAD ZAGREB c/a GORTAN GRAĐEVINARSTVO  d.d. u stečaju; GRAD ZAGREB c/a GORTAN GRAĐEVINARSTVO  d.d. u stečaju; GRAD ZAGREB c/a GORTAN GRAĐEVINARSTVO  d.d. u stečaju;</t>
  </si>
  <si>
    <t>Obveznopravni sporovi / Ugovorni / Isplata</t>
  </si>
  <si>
    <t>701-01/18-019/13</t>
  </si>
  <si>
    <t xml:space="preserve">URED GRADONAČELNIKA </t>
  </si>
  <si>
    <t>GRAD ZAGREB / OPERATOR ZA MOBILNOST U GOSPODARSKOM POSLOVANJU DOO, KAZNENA PRIJAVA</t>
  </si>
  <si>
    <t>POVRV-2725/18  TS U ZAGREBU ŠVONJA BRANISLAV</t>
  </si>
  <si>
    <t>701-01/22-019/37</t>
  </si>
  <si>
    <t>KAZNENI POSTUPAK PROTIV OPTUŽENOG VELIČKOVSKI MILENKO ZBOG KAZNENOG DIJELA IZ ČL.292 STAVKA 2. KZ</t>
  </si>
  <si>
    <t>K-DO-2113/11, K-226/21</t>
  </si>
  <si>
    <t>701-01/12-015/1</t>
  </si>
  <si>
    <t>OVR- 427/18</t>
  </si>
  <si>
    <t xml:space="preserve">ŽS U ZGB </t>
  </si>
  <si>
    <t>ČAVAROVIĆ GABOR BRANKA - KAZNENI POSTUPAK</t>
  </si>
  <si>
    <t>ŽUPANIJSKI SUD U ZAGREBU, K-182/10</t>
  </si>
  <si>
    <t>Dobiven</t>
  </si>
  <si>
    <t>Na temelju ovršne isprave / Novčana tražbina</t>
  </si>
  <si>
    <t>701-01/20-019/14</t>
  </si>
  <si>
    <t>PS-283/19</t>
  </si>
  <si>
    <t>GU ZA UPRAVLJANJE IMOVINOM GRADA</t>
  </si>
  <si>
    <t>FRANIĆ TEA, KAZNENA PRIJAVA</t>
  </si>
  <si>
    <t xml:space="preserve">HEBRANGOVA 5, 5/1, Z-59766/17, ŠURINA MLADEN, </t>
  </si>
  <si>
    <t>701-01/17-019/5</t>
  </si>
  <si>
    <t>K-521/17</t>
  </si>
  <si>
    <t>DUSPER DARIO</t>
  </si>
  <si>
    <t>DUSPER DARIO, KAZNENO DJELO IZ ČLANKA 256 STAVAK 1 I 3 KAZNENOG ZAKONA</t>
  </si>
  <si>
    <t>K-DO-30/10</t>
  </si>
  <si>
    <t>701-01/17-019/3</t>
  </si>
  <si>
    <t>KOV-272/16</t>
  </si>
  <si>
    <t xml:space="preserve">OPĆINSKI SUD U NOVOM ZAGREBU </t>
  </si>
  <si>
    <t>MILOŠ DOMAGOJ, KAZNENO DJELO IZ ČLANKA 256. STAVAK 1. I 3. I DRUGIH KAZNENOG ZAKONA</t>
  </si>
  <si>
    <t>K-DO-1100/15 OPĆINSKO DRŽAVNO ODVJETNIŠTVO, K-56/17</t>
  </si>
  <si>
    <t>701-01/16-025/43</t>
  </si>
  <si>
    <t>K-283/16</t>
  </si>
  <si>
    <t>RH / FILIPOVIĆ GORAN,ZBOG KAZNENOG DJELA IZ ČL. 256/1 I 248 KZ-A,Z103/16,K-283/16</t>
  </si>
  <si>
    <t>GRAD ZAGREB JE OŠTEĆENIK</t>
  </si>
  <si>
    <t>701-01/12-001/62</t>
  </si>
  <si>
    <t>GUIMPP</t>
  </si>
  <si>
    <t>GRAD ZAGREB / NJEGOVAN ALOJZIJA - KAZNENI POSTUPAK</t>
  </si>
  <si>
    <t>ZEMLJIŠTE, ZKČ. 1952/ ZAPRUDSKI OTOK</t>
  </si>
  <si>
    <t>701-01/22-019/1</t>
  </si>
  <si>
    <t>KAZNENI PREDMET PROTIV I. OKRIVLJENOG ŠTETNER DAVORIN I DR., ZBOG KAZNENOG DJELA UTAJE POREZA ILI CARINE IZ ČL. 256. STAVKA 1. KAZNENOG ZAKONA</t>
  </si>
  <si>
    <t>TV PLUS DOO, KIR-DO-1/20</t>
  </si>
  <si>
    <t>701-01/17-019/1</t>
  </si>
  <si>
    <t>19-K-5/15, Kž-539/2018-16</t>
  </si>
  <si>
    <t>MIKELIĆ ANĐELKO I DR. - KAZNENO DJELO IZ ČLANKA 292. STAVAK 1. I 2. KZ/97</t>
  </si>
  <si>
    <t>701-01/24-019/15</t>
  </si>
  <si>
    <t>K-1047/23</t>
  </si>
  <si>
    <t xml:space="preserve"> GRADSKI URED ZA SOCIJALNU ZAŠTITU, ZDRAVSTVO, BRANITELJE I OSOBE S INVALIDITETOM</t>
  </si>
  <si>
    <t>OPĆINSKO DRŽAVNO ODVJETNIŠTVO U ZAGREBU / BEGIĆ VALENTINA - ODŠTETNI ZAHTJEV U KAZNENOM POSTUPKU</t>
  </si>
  <si>
    <t>NOVČANA POMOĆ ZA OPREMU NOVOROĐENOG DJETETA, POMOĆ ZA RODITELJA ODGOJITELJA</t>
  </si>
  <si>
    <t>701-01/17-019/7</t>
  </si>
  <si>
    <t xml:space="preserve"> K-US-97/16, IS-US-19/16</t>
  </si>
  <si>
    <t xml:space="preserve">USKOK  - DRŽAVNO ODVJETNIŠTVO RH, Ured za suzbijanje korupcije i organiziranog Kriminaliteta </t>
  </si>
  <si>
    <t>USKOK, I. OKR.GALE LUKA I DR. - ZBOG KAZNENOG  DIJELA IZ ČL. 328. ST. 1 KAZNENOG ZAKONA I DR.</t>
  </si>
  <si>
    <t>GALE ANTE, IVIĆ PEJO, BOŠNJAK DRAGAN, PAVLOVIĆ PAVLE, PREMUŽIĆ DAMIR, JELAVIĆ JOSIP, ŠIKIĆ TOMISLAV, SLIŠKO TONI, STOJIĆ ZORAN, ŠTIBRIĆ ALEKSANDRA I DR.</t>
  </si>
  <si>
    <t>701-01/14-015/60</t>
  </si>
  <si>
    <t xml:space="preserve"> ; ; ; ; ; ; ; ; </t>
  </si>
  <si>
    <t xml:space="preserve">GU ZA PROST. UR. </t>
  </si>
  <si>
    <t>GRAD ZAGREB / NEPOZNATI POČINITELJ - KAZNENI POSTUPAK</t>
  </si>
  <si>
    <t>; Ernes Sendijarević, Prijedlog za kazneni progon; Ernes Sendijarević, Prijedlog za kazneni progon; Ernes Sendijarević, Prijedlog za kazneni progon; Ernes Sendijarević, Prijedlog za kazneni progon; Ernes Sendijarević, Prijedlog za kazneni progon; Ernes Se</t>
  </si>
  <si>
    <t>701-01/08-017/31</t>
  </si>
  <si>
    <t xml:space="preserve"> UP/I-942-02/21-11/22</t>
  </si>
  <si>
    <t>GU ZA IM. PR. POSL.</t>
  </si>
  <si>
    <t>LONJIČKA 1 - UTVRĐENJE VLASNIŠTVA RH, LONJIČKA 1, UTVRĐENJE VLASNIŠTVA RH, UP/I-942-02/05-11/32, Z.K, Proveden je dokazni postupak u odnosu na nekretninu - zgrada Lonjička 1 u Zagrebu, sagrađena na dijelu z.k.č. 7585/1, zk.ul. 15094 k.o. Grad Zagreb  -  u</t>
  </si>
  <si>
    <t>LONJIČKA 1,KČ. 7585 KO GRAD ZAGREB,ZKČ. 7585/1</t>
  </si>
  <si>
    <t>Utvrđivanje vlasništva RH</t>
  </si>
  <si>
    <t>701-01/10-015/93</t>
  </si>
  <si>
    <t>OVRPL-3841/14, PU OVR-21675/15, OVR-21675/15</t>
  </si>
  <si>
    <t>ŽUPANIJSKI SUD</t>
  </si>
  <si>
    <t>BASTA IVICA - KAZNENI POSTUPAK</t>
  </si>
  <si>
    <t>701-01/15-001/20</t>
  </si>
  <si>
    <t>US-21/15, Kov-Us-6/15, Kov-Us-21/15, Kov-Us-32/16, K-US-35/17</t>
  </si>
  <si>
    <t xml:space="preserve">ŽUPANIJSKI SUD U ZAGREBU </t>
  </si>
  <si>
    <t>USKOK / BANDIĆ MILAN I DR. - UDRUGA U IME OBITELJI, KAZNENI POSTUPAK</t>
  </si>
  <si>
    <t>KOV-US-32/16, AFERA U IME OBITELJI</t>
  </si>
  <si>
    <t>701-01/24-001/77</t>
  </si>
  <si>
    <t>251-07-22, ODJEL ZA PLANIRANJE, ODRŽAVANJE I UPRAVLJANJE SPORTSKIM GRAĐEVINAMA</t>
  </si>
  <si>
    <t>OPĆINSKO KAZNENO DRŽAVNO ODVJETNIŠTVO - KNINSKI TRG 1, OČITOVANJE</t>
  </si>
  <si>
    <t>RANIJE PS-431/11, GŽ-4150/14, KR-DO-990/21</t>
  </si>
  <si>
    <t>701-01/19-019/2</t>
  </si>
  <si>
    <t xml:space="preserve">GU ZA IMOVINSKO -  PRAVNE  POSLOVE I  IMOVINU GRADA </t>
  </si>
  <si>
    <t>GRAD ZAGREB / ŠPORER ANTUN, RADI KAZNENIH DJELA IZ ČL. 236 I 281 KAZNENOG ZAKONA</t>
  </si>
  <si>
    <t>ZL.PODUL. 56645  ZK.UL.4338 KO.GRAD ZAGREB,, PAVLA HATZA 19, SIS BROJ 05394856</t>
  </si>
  <si>
    <t>701-01/13-015/5</t>
  </si>
  <si>
    <t xml:space="preserve">TPORTAL.HR, BUŠIĆ LUCIJA </t>
  </si>
  <si>
    <t>GRAD ZAGREB / TPORTAL - KAZNENI POSTUPAK</t>
  </si>
  <si>
    <t>701-01/13-015/6</t>
  </si>
  <si>
    <t xml:space="preserve">ZAGREB TIMES </t>
  </si>
  <si>
    <t>GRAD ZAGREB / ZAGREB TIMES - KAZNENI POSTUPAK</t>
  </si>
  <si>
    <t>701-01/13-015/4</t>
  </si>
  <si>
    <t xml:space="preserve">PIXSELL EDITORIAL STANDARD PIXSELL </t>
  </si>
  <si>
    <t>GRAD ZAGREB / PIXSELL EDITORIAL STANDARD PIXSELL - KAZNENA PRIJAVA</t>
  </si>
  <si>
    <t>701-01/18-019/9</t>
  </si>
  <si>
    <t>K-914/18</t>
  </si>
  <si>
    <t xml:space="preserve">OPĆINSKO DRŽAVNO ODVJETNIŠTVO </t>
  </si>
  <si>
    <t>GRAD ZAGREB / DRAGIČEVIĆ HRVOJE, ZBOG KAZNENOG DJELA IZ ČLANKA 229. STAVAK 2. U SVEZI ČLANKA 52. KAZNENOG ZAKONA</t>
  </si>
  <si>
    <t>OPĆINSKO DRŽAVNO ODVJETNIŠTVO  K-DO-128/18</t>
  </si>
  <si>
    <t>701-01/11-015/36</t>
  </si>
  <si>
    <t>KIR-1393/11</t>
  </si>
  <si>
    <t xml:space="preserve">TUSTIĆ NENO </t>
  </si>
  <si>
    <t>KAZNENI POSTUPAK KIR-1393/11, TUSTIĆ NENO -  ODŠTENI ZAHTJEV</t>
  </si>
  <si>
    <t>ZGRADA, ZKČ. 62/1 ČUČERJE, Županijski sud u Zagrebu, KIR-1393/11</t>
  </si>
  <si>
    <t>701-01/21-019/38</t>
  </si>
  <si>
    <t>OPĆINSKO DRŽAVNO ODVJETNIŠTVO U ZAGREBU</t>
  </si>
  <si>
    <t>KAZNENI POSTUPAK PROTIV OKRIVLJENOG CENTNER BORISLAV ZBOG KAZNENOG DJELA UTAJE POREZA ILI CARINE IZ ČL. 256. STAVKA 1. I 3. U SVEZI ČLANKA 52. KAZNENOG ZAKONA</t>
  </si>
  <si>
    <t>KIS-DO-319/21</t>
  </si>
  <si>
    <t>701-01/17-019/2</t>
  </si>
  <si>
    <t>6 KOV-US-55/15, K-Us-11/2018</t>
  </si>
  <si>
    <t xml:space="preserve">USKOK / BANDIĆ MILAN I DR, KAZNENO DIJELO 295. STAVAK 1. KZ I DR. </t>
  </si>
  <si>
    <t>AFERA AGRAM, K-US-11/18</t>
  </si>
  <si>
    <t>701-01/18-019/7</t>
  </si>
  <si>
    <t>11-K-370/15</t>
  </si>
  <si>
    <t>PIHIR KARLO I KOVAČIĆ ANDREAS, ZBOG KAZNENOG DJELA IZ ČLANKA 286. STAVAK 1. I DR. KZ-A</t>
  </si>
  <si>
    <t>K-370/15</t>
  </si>
  <si>
    <t>701-01/14-015/114</t>
  </si>
  <si>
    <t xml:space="preserve"> ; ; ; ; ; ; ; </t>
  </si>
  <si>
    <t xml:space="preserve">ODO U ZAGREBU </t>
  </si>
  <si>
    <t>FILIPPITIZ MENELAOS I DR. - KAZNENI PREDMET</t>
  </si>
  <si>
    <t>; Općinsko državno odvjetništvo u Zagrebu c/a Fillippitiz Menelaos i dr, radi: imovinsko-pravnog zahtjeva, Općinski kazneni sud u Zagrebu; Općinsko državno odvjetništvo u Zagrebu c/a Fillippitiz Menelaos i dr, radi: imovinsko-pravnog zahtjeva; Općinsko dr</t>
  </si>
  <si>
    <t>701-01/13-015/3</t>
  </si>
  <si>
    <t>K-64/21, K-205/12</t>
  </si>
  <si>
    <t xml:space="preserve">JARAK MIROSLAV I DR. </t>
  </si>
  <si>
    <t>ŽDO U ZAGREBU / JARAK MIROSLAV I DR. - KAZNENI POSTUPAK</t>
  </si>
  <si>
    <t>Županijski sud u Zagrebu, K-205/12</t>
  </si>
  <si>
    <t>701-01/17-019/8</t>
  </si>
  <si>
    <t xml:space="preserve"> K-US-111/16, K-Us-8/18</t>
  </si>
  <si>
    <t>USKOK, ŠOSTAR ZVONIMIR I DR. - ZBOG KAZNENIH DJELA IZ ČL. 291, 37, 293, 294, 265, 246, 256, 248 KAZNENOG ZAKONA</t>
  </si>
  <si>
    <t>LONČAR MIRTA,LJUBIĆ DAVOR,ŽONJA GORAN,VRUS JURICA,GOJKOVIĆ MLADEN,DEMIROVIĆ MUHAMED,IVANUŠIĆ ŠTEFICA,LJUBIĆ ROKO,LJUBIĆ GORAN, AFERA SUHI LED</t>
  </si>
  <si>
    <t>701-01/22-019/23</t>
  </si>
  <si>
    <t>ŽERIĆ JASMINKA, KAZNENI PREDMET ZBGO KAZNENOG DJELA UTAJE POREZA ILI CARINE IZ ČL. 256. STAVKA 1. U SVEZI ČL. 52. KAZNENOG ZAKONA</t>
  </si>
  <si>
    <t>KIR-DO-405/22</t>
  </si>
  <si>
    <t>701-01/15-025/29</t>
  </si>
  <si>
    <t>K-US-3/17, KOV-US-47/16</t>
  </si>
  <si>
    <t>DAVOR JELAVIĆ</t>
  </si>
  <si>
    <t>USKOK / JELAVIĆ DAVOR I DR. - KAZNENO DIJELO</t>
  </si>
  <si>
    <t>OŠTEĆENIK GRAD ZAGREB, ŽUPANIJSKI SUD U ZAGREBU, KOV-US-35/15, AFERA NADSTREŠNICE</t>
  </si>
  <si>
    <t>701-01/11-015/42</t>
  </si>
  <si>
    <t>K-505/15-99</t>
  </si>
  <si>
    <t xml:space="preserve">MALEKIN IVAN </t>
  </si>
  <si>
    <t>GRAD ZAGREB / MALEKIN IVAN - KAZNENI POSTUPAK</t>
  </si>
  <si>
    <t>ZGRADA, VINKURANSKA 1, GRAD ZAGREB, ZKČ. 444/11 GRANEŠINA, ZGRADA, VINKURANSKA 3, GRAD ZAGREB, ZKČ. 444/11 GRANEŠINA</t>
  </si>
  <si>
    <t>701-01/20-019/73</t>
  </si>
  <si>
    <t>OPĆINSKI DRŽAVNO ODVJETNIŠTVO</t>
  </si>
  <si>
    <t>ANĐEL SUZANA IZ ČL. 256 STAVAK 1 KAZNENOG ZAKONA - KAZNENI POSTUPAK</t>
  </si>
  <si>
    <t>DISCORDI OLIVIA ODO U SPLITU KP-DO-383/20</t>
  </si>
  <si>
    <t>701-01/22-042/45</t>
  </si>
  <si>
    <t xml:space="preserve"> VII-O-DO-1265/20, K-371/19</t>
  </si>
  <si>
    <t>OPĆINSKO DRŽAVNO ODVJETNIŠTVO U NOVOM ZAGREBU, GRAĐANSKO UPRAVNI ODJEL</t>
  </si>
  <si>
    <t>OPĆINSKO GRAĐANSKO DRŽAVNO ODVJETNIŠTVO U ZAGREBU, NAPLATA DUGA IZA POK. ŠKRINJAR MARIJANE</t>
  </si>
  <si>
    <t>GRAD ZAGREB KAO NASLJEDNIK IZA POK. ŠKRINJAR MARIJANA, O-3229/22  OGS U ZAGREBU, K-371/19  OPĆINSKI KAZNENI SUD U ZAGREBU, O-DO-1265/20  OPĆINSKO GRAĐANSKO DRŽAVNO ODVJETNIŠTVO U ZAGREBU</t>
  </si>
  <si>
    <t>701-01/21-019/46</t>
  </si>
  <si>
    <t>KAZNENI POSTUPAK PROTIV I. OKRIVLJENOG  MAŠIĆ SINAN I II. OKRIVLJENOG ALEKSIĆ TIHOMIR ZBG KAZNENIH DJELA IZ ČL. 229. STAVKA 1. TOČKE 1. KAZNENOG ZAKONA I ČL.229 STAVKA 1. TOČKE 1. KAZNENOG ZAKONA U VEZI S ČLANKOM 34. KAZNENOG ZAKONA</t>
  </si>
  <si>
    <t>KO-DO-2028/21</t>
  </si>
  <si>
    <t>701-01/21-019/41</t>
  </si>
  <si>
    <t>DRŽAVNO ODVJETNIŠTVO - URED ZA SUZBIJANJE KORUPCIJE I ORGANIZIRANOG KRIMINALITETA - ZAGREB</t>
  </si>
  <si>
    <t>KAZNENI POSTUPAK PROTIV I OSUMNJIČENOG NOVAK SILVIJE I II OSUMNJIČENOG BILIĆ DINKO ZBOG KAZNENIH DJELA ZLOUPORABE POLOŽAJA I OVLASTI IZ ČL. 291. STAVAK 1. I 2. KAZNENOG ZAKONA</t>
  </si>
  <si>
    <t>KP-US-400/21</t>
  </si>
  <si>
    <t>701-01/19-019/3</t>
  </si>
  <si>
    <t>K-121/19</t>
  </si>
  <si>
    <t xml:space="preserve">OPĆINSKI DRŽAVNO ODVJETNIŠTVO </t>
  </si>
  <si>
    <t>BARAČEVIĆ VLADIMIR,, ZBOG KAZNENOG DJELA UTAJE POREZA I CARINE IZ ČLANKA 256. STAVAK 1 KAZNENOG ZAKONA - IMOVINSKOPRAVNI ZAHTJEV</t>
  </si>
  <si>
    <t>U VREMENU OD 22.02.2006. DO 22.05.2015., K-DO-56/17</t>
  </si>
  <si>
    <t>701-01/22-019/39</t>
  </si>
  <si>
    <t>K-28/22</t>
  </si>
  <si>
    <t>KAZNENI POSTUPAK PROTIV I OPTUŽENE MODRIĆ IRIS I DR. ZBOG KAZNENOG DJELA IZ ČL. 246. STAVAK 2. I DR. KZ</t>
  </si>
  <si>
    <t>K-DO-17/22  ŽDO U ZAGREBU</t>
  </si>
  <si>
    <t>701-01/20-019/16</t>
  </si>
  <si>
    <t xml:space="preserve">VLASTITO </t>
  </si>
  <si>
    <t>GRAD ZAGREB / KRAUS ROBERT, KAZNENA PRIJAVA</t>
  </si>
  <si>
    <t>STAN ZLATAROVA ZLATA 97</t>
  </si>
  <si>
    <t>701-01/10-015/23</t>
  </si>
  <si>
    <t>GRAD ZAGREB / NEPOZNATI POČINITELJI - KAZNENI PROGON, STADION MAKSIMIR</t>
  </si>
  <si>
    <t>701-01/18-019/4</t>
  </si>
  <si>
    <t>KOV-US-89/17, K-US-2/20, K-Us-2/2020</t>
  </si>
  <si>
    <t>URED ZA SUZBIJANJE KORUPCIJE I ORGANIZIRANOG KRIMINALITETA / ZEKOVIĆ NINOSLAVA I DR., KAZNENO DIJELO IZ ČL. 291. ST.1 I 2. KZ I DR.</t>
  </si>
  <si>
    <t>AFERA KRAŠOGRAD</t>
  </si>
  <si>
    <t>701-01/21-019/12</t>
  </si>
  <si>
    <t>K-90/21</t>
  </si>
  <si>
    <t>OPĆINSKI SUD U ZLATARU</t>
  </si>
  <si>
    <t>OKRIVLJENIK KREBER MLADEN, ZBOG KAZNENOG DJELA IZ ČLANKA 292. STAVKA 2. KZ</t>
  </si>
  <si>
    <t>K-DO-542/09</t>
  </si>
  <si>
    <t>701-01/23-019/10</t>
  </si>
  <si>
    <t>GRADSKI URED ZA UPRAVLJANJE IMOVINOM GRADA, SEKTOR ZA PRIPREMU POSTUPAKA RADI ZAŠTITE IMOVINE GRADA, ODJEL ZA PRIPREMU POSTUPAKA RADI ZAŠTITE IMOVINE GRADA</t>
  </si>
  <si>
    <t>GRAD ZAGREB / BAJEVIĆ VALENTINA I BAJEVIĆ NADIJO, KAZNENI POSTUPAK ČLANAK 141. STAVAK 1. KZ</t>
  </si>
  <si>
    <t>STAN NOVI PETRUŠEVEC 8</t>
  </si>
  <si>
    <t>701-01/14-015/95</t>
  </si>
  <si>
    <t>KO-2396/13</t>
  </si>
  <si>
    <t xml:space="preserve">OPĆINSKI KAZNENI SUD U ZGB </t>
  </si>
  <si>
    <t>SMILJAN ŠTEFANIJA - KAZNENI POSTUPAK</t>
  </si>
  <si>
    <t>701-01/22-019/24</t>
  </si>
  <si>
    <t>KAZNENI POSTUPAK PROTIV OKRIVLJENOG MILAS VELIBORA, ZBOG KAZNENOG DJELA UTAJE POREZA ILI CARINE IZ ČL. 256. STAVKA 1. KAZNENOG ZAKONA</t>
  </si>
  <si>
    <t>K-DO-1798/21, KOV-1387/21</t>
  </si>
  <si>
    <t>701-01/21-019/47</t>
  </si>
  <si>
    <t xml:space="preserve"> KIR-42/22</t>
  </si>
  <si>
    <t>OPĆINSKO DRŽAVNO ODVJETNIŠTVO U SLAVONSKOM BRODU</t>
  </si>
  <si>
    <t>KAZNENI POSTUPAK PROTIV OKRIVLJENOG NOVAK SAŠA ZBOG KAZNENOG DJELA IZ ČL. 278. STAVKA 1. KAZNENOG ZAKONA</t>
  </si>
  <si>
    <t>K-DO-466/19, KIR-DO-119/21, KIR-42/22</t>
  </si>
  <si>
    <t>02.09.2015</t>
  </si>
  <si>
    <t>9.750,75 €</t>
  </si>
  <si>
    <t>02.10.2024</t>
  </si>
  <si>
    <t>0,00 €</t>
  </si>
  <si>
    <t>03.01.2024</t>
  </si>
  <si>
    <t>04.01.2023</t>
  </si>
  <si>
    <t>04.03.2021</t>
  </si>
  <si>
    <t>04.06.2014</t>
  </si>
  <si>
    <t>05.05.2007</t>
  </si>
  <si>
    <t>71,25 €</t>
  </si>
  <si>
    <t>05.06.2024</t>
  </si>
  <si>
    <t>2.866,69 €</t>
  </si>
  <si>
    <t>05.12.2024</t>
  </si>
  <si>
    <t>06.04.2022</t>
  </si>
  <si>
    <t>06.12.2022</t>
  </si>
  <si>
    <t>07.06.2019</t>
  </si>
  <si>
    <t>07.10.2024</t>
  </si>
  <si>
    <t>238,90 €</t>
  </si>
  <si>
    <t>07.11.2023</t>
  </si>
  <si>
    <t>08.03.2021</t>
  </si>
  <si>
    <t>08.10.2021</t>
  </si>
  <si>
    <t>09.12.2021</t>
  </si>
  <si>
    <t>10.04.2019</t>
  </si>
  <si>
    <t>52.466,33 €</t>
  </si>
  <si>
    <t>10.09.2024</t>
  </si>
  <si>
    <t>10.12.2013</t>
  </si>
  <si>
    <t>11.01.2019</t>
  </si>
  <si>
    <t>55.960,35 €</t>
  </si>
  <si>
    <t>11.03.2010</t>
  </si>
  <si>
    <t>399.104,71 €</t>
  </si>
  <si>
    <t>11.10.2018</t>
  </si>
  <si>
    <t>13.006,84 €</t>
  </si>
  <si>
    <t>11.10.2022</t>
  </si>
  <si>
    <t>12.01.2012</t>
  </si>
  <si>
    <t>14.920,64 €</t>
  </si>
  <si>
    <t>12.03.2020</t>
  </si>
  <si>
    <t>12.04.2017</t>
  </si>
  <si>
    <t>13.03.2017</t>
  </si>
  <si>
    <t>13.10.2016</t>
  </si>
  <si>
    <t>13.12.2012</t>
  </si>
  <si>
    <t>14.01.2022</t>
  </si>
  <si>
    <t>14.02.2017</t>
  </si>
  <si>
    <t>14.03.2024</t>
  </si>
  <si>
    <t>15.12.2017</t>
  </si>
  <si>
    <t>16.05.2014</t>
  </si>
  <si>
    <t>398,17 €</t>
  </si>
  <si>
    <t>16.09.2015</t>
  </si>
  <si>
    <t>17.02.2015</t>
  </si>
  <si>
    <t>16.693,24 €</t>
  </si>
  <si>
    <t>17.03.2015</t>
  </si>
  <si>
    <t>17.07.2024</t>
  </si>
  <si>
    <t>18.02.2019</t>
  </si>
  <si>
    <t>20.03.2013</t>
  </si>
  <si>
    <t>20.04.2018</t>
  </si>
  <si>
    <t>20.07.2011</t>
  </si>
  <si>
    <t>20.10.2021</t>
  </si>
  <si>
    <t>21.02.2017</t>
  </si>
  <si>
    <t>21.03.2018</t>
  </si>
  <si>
    <t>21.10.2014</t>
  </si>
  <si>
    <t>22.02.2013</t>
  </si>
  <si>
    <t>22.12.2017</t>
  </si>
  <si>
    <t>23.05.2022</t>
  </si>
  <si>
    <t>23.09.2015</t>
  </si>
  <si>
    <t>23.11.2011</t>
  </si>
  <si>
    <t>23.12.2020</t>
  </si>
  <si>
    <t>23.12.2022</t>
  </si>
  <si>
    <t>4.833,76 €</t>
  </si>
  <si>
    <t>24.12.2021</t>
  </si>
  <si>
    <t>25.10.2021</t>
  </si>
  <si>
    <t>26.03.2019</t>
  </si>
  <si>
    <t>26.10.2022</t>
  </si>
  <si>
    <t>27.03.2020</t>
  </si>
  <si>
    <t>27.05.2010</t>
  </si>
  <si>
    <t>28.02.2018</t>
  </si>
  <si>
    <t>20.167.461,75 €</t>
  </si>
  <si>
    <t>29.03.2021</t>
  </si>
  <si>
    <t>68.731,51 €</t>
  </si>
  <si>
    <t>29.03.2023</t>
  </si>
  <si>
    <t>30.09.2014</t>
  </si>
  <si>
    <t>1.779,05 €</t>
  </si>
  <si>
    <t>31.05.2022</t>
  </si>
  <si>
    <t>31.12.2021</t>
  </si>
  <si>
    <t>Broj predmeta</t>
  </si>
  <si>
    <t>Ukupan VPS</t>
  </si>
  <si>
    <t>11</t>
  </si>
  <si>
    <t>2</t>
  </si>
  <si>
    <t>3</t>
  </si>
  <si>
    <t>50</t>
  </si>
  <si>
    <t>7</t>
  </si>
  <si>
    <t>42</t>
  </si>
  <si>
    <t>4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</si>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</sst>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80">
    <dxf>
      <numFmt numFmtId="4" formatCode="#,##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4" formatCode="#,##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4" formatCode="#,##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4" formatCode="#,##0.00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70" totalsRowShown="0" headerRowDxfId="79">
  <autoFilter ref="A1:K70" xr:uid="{00000000-0009-0000-0100-000001000000}"/>
  <tableColumns count="11">
    <tableColumn id="1" xr3:uid="{00000000-0010-0000-0000-000001000000}" name="Klasa" dataDxfId="78"/>
    <tableColumn id="2" xr3:uid="{00000000-0010-0000-0000-000002000000}" name="Datum početka pravnog postupka" dataDxfId="77"/>
    <tableColumn id="3" xr3:uid="{00000000-0010-0000-0000-000003000000}" name="Oznake na postupku" dataDxfId="76"/>
    <tableColumn id="4" xr3:uid="{00000000-0010-0000-0000-000004000000}" name="Stranka" dataDxfId="75"/>
    <tableColumn id="5" xr3:uid="{00000000-0010-0000-0000-000005000000}" name="Naziv predmeta" dataDxfId="74"/>
    <tableColumn id="6" xr3:uid="{00000000-0010-0000-0000-000006000000}" name="Opis predmeta" dataDxfId="73"/>
    <tableColumn id="7" xr3:uid="{00000000-0010-0000-0000-000007000000}" name="VPS" dataDxfId="72"/>
    <tableColumn id="8" xr3:uid="{00000000-0010-0000-0000-000008000000}" name="Ishod postupka" dataDxfId="71"/>
    <tableColumn id="9" xr3:uid="{00000000-0010-0000-0000-000009000000}" name="Vrsta spora" dataDxfId="70"/>
    <tableColumn id="10" xr3:uid="{00000000-0010-0000-0000-00000A000000}" name="Podvrsta spora" dataDxfId="69"/>
    <tableColumn id="11" xr3:uid="{00000000-0010-0000-0000-00000B000000}" name="Uloga grada" dataDxfId="6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K54" totalsRowShown="0" headerRowDxfId="67">
  <autoFilter ref="A1:K54" xr:uid="{00000000-0009-0000-0100-000002000000}"/>
  <tableColumns count="11">
    <tableColumn id="1" xr3:uid="{00000000-0010-0000-0100-000001000000}" name="Klasa" dataDxfId="66"/>
    <tableColumn id="2" xr3:uid="{00000000-0010-0000-0100-000002000000}" name="Datum početka pravnog postupka" dataDxfId="65"/>
    <tableColumn id="3" xr3:uid="{00000000-0010-0000-0100-000003000000}" name="Oznake na postupku" dataDxfId="64"/>
    <tableColumn id="4" xr3:uid="{00000000-0010-0000-0100-000004000000}" name="Stranka" dataDxfId="63"/>
    <tableColumn id="5" xr3:uid="{00000000-0010-0000-0100-000005000000}" name="Naziv predmeta" dataDxfId="62"/>
    <tableColumn id="6" xr3:uid="{00000000-0010-0000-0100-000006000000}" name="Opis predmeta" dataDxfId="61"/>
    <tableColumn id="7" xr3:uid="{00000000-0010-0000-0100-000007000000}" name="VPS" dataDxfId="60"/>
    <tableColumn id="8" xr3:uid="{00000000-0010-0000-0100-000008000000}" name="Ishod postupka" dataDxfId="59"/>
    <tableColumn id="9" xr3:uid="{00000000-0010-0000-0100-000009000000}" name="Vrsta spora" dataDxfId="58"/>
    <tableColumn id="10" xr3:uid="{00000000-0010-0000-0100-00000A000000}" name="Podvrsta spora" dataDxfId="57"/>
    <tableColumn id="11" xr3:uid="{00000000-0010-0000-0100-00000B000000}" name="Uloga grada" dataDxfId="5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K17" totalsRowCount="1" headerRowDxfId="55">
  <autoFilter ref="A1:K16" xr:uid="{00000000-0009-0000-0100-000003000000}"/>
  <tableColumns count="11">
    <tableColumn id="1" xr3:uid="{00000000-0010-0000-0200-000001000000}" name="Klasa" dataDxfId="54" totalsRowDxfId="53"/>
    <tableColumn id="2" xr3:uid="{00000000-0010-0000-0200-000002000000}" name="Datum početka pravnog postupka" dataDxfId="52" totalsRowDxfId="51"/>
    <tableColumn id="3" xr3:uid="{00000000-0010-0000-0200-000003000000}" name="Oznake na postupku" dataDxfId="50" totalsRowDxfId="49"/>
    <tableColumn id="4" xr3:uid="{00000000-0010-0000-0200-000004000000}" name="Stranka" dataDxfId="48" totalsRowDxfId="47"/>
    <tableColumn id="5" xr3:uid="{00000000-0010-0000-0200-000005000000}" name="Naziv predmeta" dataDxfId="46" totalsRowDxfId="45"/>
    <tableColumn id="6" xr3:uid="{00000000-0010-0000-0200-000006000000}" name="Opis predmeta" dataDxfId="44" totalsRowDxfId="43"/>
    <tableColumn id="7" xr3:uid="{00000000-0010-0000-0200-000007000000}" name="VPS" totalsRowFunction="custom" dataDxfId="42" totalsRowDxfId="41">
      <totalsRowFormula>SUM(G2:G16)</totalsRowFormula>
    </tableColumn>
    <tableColumn id="8" xr3:uid="{00000000-0010-0000-0200-000008000000}" name="Ishod postupka" dataDxfId="40" totalsRowDxfId="39"/>
    <tableColumn id="9" xr3:uid="{00000000-0010-0000-0200-000009000000}" name="Vrsta spora" dataDxfId="38" totalsRowDxfId="37"/>
    <tableColumn id="10" xr3:uid="{00000000-0010-0000-0200-00000A000000}" name="Podvrsta spora" dataDxfId="36" totalsRowDxfId="35"/>
    <tableColumn id="11" xr3:uid="{00000000-0010-0000-0200-00000B000000}" name="Uloga grada" dataDxfId="34" totalsRowDxfId="33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K3" totalsRowShown="0" headerRowDxfId="32">
  <autoFilter ref="A1:K3" xr:uid="{00000000-0009-0000-0100-000004000000}"/>
  <tableColumns count="11">
    <tableColumn id="1" xr3:uid="{00000000-0010-0000-0300-000001000000}" name="Klasa" dataDxfId="31"/>
    <tableColumn id="2" xr3:uid="{00000000-0010-0000-0300-000002000000}" name="Datum početka pravnog postupka" dataDxfId="30"/>
    <tableColumn id="3" xr3:uid="{00000000-0010-0000-0300-000003000000}" name="Oznake na postupku" dataDxfId="29"/>
    <tableColumn id="4" xr3:uid="{00000000-0010-0000-0300-000004000000}" name="Stranka" dataDxfId="28"/>
    <tableColumn id="5" xr3:uid="{00000000-0010-0000-0300-000005000000}" name="Naziv predmeta" dataDxfId="27"/>
    <tableColumn id="6" xr3:uid="{00000000-0010-0000-0300-000006000000}" name="Opis predmeta" dataDxfId="26"/>
    <tableColumn id="7" xr3:uid="{00000000-0010-0000-0300-000007000000}" name="VPS" dataDxfId="25"/>
    <tableColumn id="8" xr3:uid="{00000000-0010-0000-0300-000008000000}" name="Ishod postupka" dataDxfId="24"/>
    <tableColumn id="9" xr3:uid="{00000000-0010-0000-0300-000009000000}" name="Vrsta spora" dataDxfId="23"/>
    <tableColumn id="10" xr3:uid="{00000000-0010-0000-0300-00000A000000}" name="Podvrsta spora" dataDxfId="22"/>
    <tableColumn id="11" xr3:uid="{00000000-0010-0000-0300-00000B000000}" name="Uloga grada" dataDxfId="21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C7" totalsRowCount="1" headerRowDxfId="20">
  <autoFilter ref="A1:C6" xr:uid="{00000000-0009-0000-0100-000005000000}"/>
  <tableColumns count="3">
    <tableColumn id="1" xr3:uid="{00000000-0010-0000-0400-000001000000}" name="Vrsta spora" dataDxfId="19" totalsRowDxfId="18"/>
    <tableColumn id="2" xr3:uid="{00000000-0010-0000-0400-000002000000}" name="Broj predmeta" dataDxfId="17" totalsRowDxfId="16"/>
    <tableColumn id="3" xr3:uid="{00000000-0010-0000-0400-000003000000}" name="Ukupan VPS" totalsRowFunction="custom" dataDxfId="15" totalsRowDxfId="14">
      <totalsRowFormula>SUM(C2:C6)</totalsRowFormula>
    </tableColumn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C5" totalsRowCount="1" headerRowDxfId="13">
  <autoFilter ref="A1:C4" xr:uid="{00000000-0009-0000-0100-000006000000}"/>
  <tableColumns count="3">
    <tableColumn id="1" xr3:uid="{00000000-0010-0000-0500-000001000000}" name="Vrsta spora" dataDxfId="12" totalsRowDxfId="11"/>
    <tableColumn id="2" xr3:uid="{00000000-0010-0000-0500-000002000000}" name="Broj predmeta" dataDxfId="10" totalsRowDxfId="9"/>
    <tableColumn id="3" xr3:uid="{00000000-0010-0000-0500-000003000000}" name="Ukupan VPS" totalsRowFunction="custom" dataDxfId="8" totalsRowDxfId="7">
      <totalsRowFormula>SUM(C2:C4)</totalsRowFormula>
    </tableColumn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C5" totalsRowCount="1" headerRowDxfId="6">
  <autoFilter ref="A1:C4" xr:uid="{00000000-0009-0000-0100-000007000000}"/>
  <tableColumns count="3">
    <tableColumn id="1" xr3:uid="{00000000-0010-0000-0600-000001000000}" name="Vrsta spora" dataDxfId="5" totalsRowDxfId="4"/>
    <tableColumn id="2" xr3:uid="{00000000-0010-0000-0600-000002000000}" name="Broj predmeta" dataDxfId="3" totalsRowDxfId="2"/>
    <tableColumn id="3" xr3:uid="{00000000-0010-0000-0600-000003000000}" name="Ukupan VPS" totalsRowFunction="custom" dataDxfId="1" totalsRowDxfId="0">
      <totalsRowFormula>SUM(C2:C4)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opLeftCell="A22" workbookViewId="0">
      <selection activeCell="N25" sqref="N25"/>
    </sheetView>
  </sheetViews>
  <sheetFormatPr defaultRowHeight="15" x14ac:dyDescent="0.25"/>
  <cols>
    <col min="1" max="1" width="24.5703125" style="1" customWidth="1"/>
    <col min="2" max="2" width="32.5703125" style="1" customWidth="1"/>
    <col min="3" max="3" width="65.85546875" style="1" customWidth="1"/>
    <col min="4" max="4" width="94" style="1" customWidth="1"/>
    <col min="5" max="5" width="126.140625" style="1" customWidth="1"/>
    <col min="6" max="6" width="239.7109375" style="1" customWidth="1"/>
    <col min="7" max="7" width="19.5703125" style="1" customWidth="1"/>
    <col min="8" max="8" width="16.5703125" style="1" customWidth="1"/>
    <col min="9" max="9" width="25.28515625" style="1" customWidth="1"/>
    <col min="10" max="10" width="56.5703125" style="1" customWidth="1"/>
    <col min="11" max="11" width="30" style="1" customWidth="1"/>
    <col min="12" max="16384" width="9.1406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323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324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 x14ac:dyDescent="0.25">
      <c r="A3" s="1" t="s">
        <v>20</v>
      </c>
      <c r="B3" s="1" t="s">
        <v>325</v>
      </c>
      <c r="D3" s="1" t="s">
        <v>21</v>
      </c>
      <c r="E3" s="1" t="s">
        <v>22</v>
      </c>
      <c r="F3" s="1" t="s">
        <v>23</v>
      </c>
      <c r="G3" s="1" t="s">
        <v>326</v>
      </c>
      <c r="H3" s="1" t="s">
        <v>16</v>
      </c>
      <c r="I3" s="1" t="s">
        <v>17</v>
      </c>
      <c r="J3" s="1" t="s">
        <v>24</v>
      </c>
      <c r="K3" s="1" t="s">
        <v>19</v>
      </c>
    </row>
    <row r="4" spans="1:11" x14ac:dyDescent="0.25">
      <c r="A4" s="1" t="s">
        <v>25</v>
      </c>
      <c r="B4" s="1" t="s">
        <v>327</v>
      </c>
      <c r="D4" s="1" t="s">
        <v>26</v>
      </c>
      <c r="E4" s="1" t="s">
        <v>27</v>
      </c>
      <c r="F4" s="1" t="s">
        <v>28</v>
      </c>
      <c r="G4" s="1" t="s">
        <v>326</v>
      </c>
      <c r="H4" s="1" t="s">
        <v>16</v>
      </c>
      <c r="I4" s="1" t="s">
        <v>17</v>
      </c>
      <c r="J4" s="1" t="s">
        <v>24</v>
      </c>
      <c r="K4" s="1" t="s">
        <v>19</v>
      </c>
    </row>
    <row r="5" spans="1:11" x14ac:dyDescent="0.25">
      <c r="A5" s="1" t="s">
        <v>29</v>
      </c>
      <c r="B5" s="1" t="s">
        <v>328</v>
      </c>
      <c r="D5" s="1" t="s">
        <v>30</v>
      </c>
      <c r="E5" s="1" t="s">
        <v>31</v>
      </c>
      <c r="F5" s="1" t="s">
        <v>32</v>
      </c>
      <c r="G5" s="1" t="s">
        <v>326</v>
      </c>
      <c r="H5" s="1" t="s">
        <v>16</v>
      </c>
      <c r="I5" s="1" t="s">
        <v>17</v>
      </c>
      <c r="J5" s="1" t="s">
        <v>24</v>
      </c>
      <c r="K5" s="1" t="s">
        <v>19</v>
      </c>
    </row>
    <row r="6" spans="1:11" x14ac:dyDescent="0.25">
      <c r="A6" s="1" t="s">
        <v>33</v>
      </c>
      <c r="B6" s="1" t="s">
        <v>329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326</v>
      </c>
      <c r="H6" s="1" t="s">
        <v>16</v>
      </c>
      <c r="I6" s="1" t="s">
        <v>17</v>
      </c>
      <c r="J6" s="1" t="s">
        <v>38</v>
      </c>
      <c r="K6" s="1" t="s">
        <v>19</v>
      </c>
    </row>
    <row r="7" spans="1:11" x14ac:dyDescent="0.25">
      <c r="A7" s="1" t="s">
        <v>39</v>
      </c>
      <c r="B7" s="1" t="s">
        <v>330</v>
      </c>
      <c r="D7" s="1" t="s">
        <v>40</v>
      </c>
      <c r="E7" s="1" t="s">
        <v>41</v>
      </c>
      <c r="G7" s="1" t="s">
        <v>326</v>
      </c>
      <c r="H7" s="1" t="s">
        <v>16</v>
      </c>
      <c r="I7" s="1" t="s">
        <v>42</v>
      </c>
      <c r="J7" s="1" t="s">
        <v>43</v>
      </c>
      <c r="K7" s="1" t="s">
        <v>44</v>
      </c>
    </row>
    <row r="8" spans="1:11" x14ac:dyDescent="0.25">
      <c r="A8" s="1" t="s">
        <v>45</v>
      </c>
      <c r="B8" s="1" t="s">
        <v>331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332</v>
      </c>
      <c r="H8" s="1" t="s">
        <v>16</v>
      </c>
      <c r="I8" s="1" t="s">
        <v>50</v>
      </c>
      <c r="J8" s="1" t="s">
        <v>51</v>
      </c>
      <c r="K8" s="1" t="s">
        <v>19</v>
      </c>
    </row>
    <row r="9" spans="1:11" x14ac:dyDescent="0.25">
      <c r="A9" s="1" t="s">
        <v>52</v>
      </c>
      <c r="B9" s="1" t="s">
        <v>333</v>
      </c>
      <c r="D9" s="1" t="s">
        <v>53</v>
      </c>
      <c r="E9" s="1" t="s">
        <v>54</v>
      </c>
      <c r="F9" s="1" t="s">
        <v>55</v>
      </c>
      <c r="G9" s="1" t="s">
        <v>334</v>
      </c>
      <c r="H9" s="1" t="s">
        <v>16</v>
      </c>
      <c r="I9" s="1" t="s">
        <v>17</v>
      </c>
      <c r="J9" s="1" t="s">
        <v>18</v>
      </c>
      <c r="K9" s="1" t="s">
        <v>19</v>
      </c>
    </row>
    <row r="10" spans="1:11" x14ac:dyDescent="0.25">
      <c r="A10" s="1" t="s">
        <v>56</v>
      </c>
      <c r="B10" s="1" t="s">
        <v>335</v>
      </c>
      <c r="D10" s="1" t="s">
        <v>57</v>
      </c>
      <c r="E10" s="1" t="s">
        <v>58</v>
      </c>
      <c r="G10" s="1" t="s">
        <v>326</v>
      </c>
      <c r="H10" s="1" t="s">
        <v>16</v>
      </c>
      <c r="I10" s="1" t="s">
        <v>59</v>
      </c>
      <c r="J10" s="1" t="s">
        <v>60</v>
      </c>
      <c r="K10" s="1" t="s">
        <v>61</v>
      </c>
    </row>
    <row r="11" spans="1:11" x14ac:dyDescent="0.25">
      <c r="A11" s="1" t="s">
        <v>62</v>
      </c>
      <c r="B11" s="1" t="s">
        <v>336</v>
      </c>
      <c r="D11" s="1" t="s">
        <v>63</v>
      </c>
      <c r="E11" s="1" t="s">
        <v>64</v>
      </c>
      <c r="F11" s="1" t="s">
        <v>65</v>
      </c>
      <c r="G11" s="1" t="s">
        <v>326</v>
      </c>
      <c r="H11" s="1" t="s">
        <v>16</v>
      </c>
      <c r="I11" s="1" t="s">
        <v>17</v>
      </c>
      <c r="J11" s="1" t="s">
        <v>24</v>
      </c>
      <c r="K11" s="1" t="s">
        <v>19</v>
      </c>
    </row>
    <row r="12" spans="1:11" x14ac:dyDescent="0.25">
      <c r="A12" s="1" t="s">
        <v>66</v>
      </c>
      <c r="B12" s="1" t="s">
        <v>336</v>
      </c>
      <c r="D12" s="1" t="s">
        <v>67</v>
      </c>
      <c r="E12" s="1" t="s">
        <v>68</v>
      </c>
      <c r="F12" s="1" t="s">
        <v>69</v>
      </c>
      <c r="G12" s="1" t="s">
        <v>326</v>
      </c>
      <c r="H12" s="1" t="s">
        <v>16</v>
      </c>
      <c r="I12" s="1" t="s">
        <v>17</v>
      </c>
      <c r="J12" s="1" t="s">
        <v>70</v>
      </c>
      <c r="K12" s="1" t="s">
        <v>19</v>
      </c>
    </row>
    <row r="13" spans="1:11" x14ac:dyDescent="0.25">
      <c r="A13" s="1" t="s">
        <v>71</v>
      </c>
      <c r="B13" s="1" t="s">
        <v>337</v>
      </c>
      <c r="C13" s="1" t="s">
        <v>72</v>
      </c>
      <c r="D13" s="1" t="s">
        <v>73</v>
      </c>
      <c r="E13" s="1" t="s">
        <v>74</v>
      </c>
      <c r="F13" s="1" t="s">
        <v>75</v>
      </c>
      <c r="G13" s="1" t="s">
        <v>326</v>
      </c>
      <c r="H13" s="1" t="s">
        <v>16</v>
      </c>
      <c r="I13" s="1" t="s">
        <v>17</v>
      </c>
      <c r="J13" s="1" t="s">
        <v>24</v>
      </c>
      <c r="K13" s="1" t="s">
        <v>19</v>
      </c>
    </row>
    <row r="14" spans="1:11" x14ac:dyDescent="0.25">
      <c r="A14" s="1" t="s">
        <v>76</v>
      </c>
      <c r="B14" s="1" t="s">
        <v>338</v>
      </c>
      <c r="C14" s="1" t="s">
        <v>77</v>
      </c>
      <c r="D14" s="1" t="s">
        <v>78</v>
      </c>
      <c r="E14" s="1" t="s">
        <v>79</v>
      </c>
      <c r="F14" s="1" t="s">
        <v>80</v>
      </c>
      <c r="G14" s="1" t="s">
        <v>326</v>
      </c>
      <c r="H14" s="1" t="s">
        <v>16</v>
      </c>
      <c r="I14" s="1" t="s">
        <v>17</v>
      </c>
      <c r="J14" s="1" t="s">
        <v>38</v>
      </c>
      <c r="K14" s="1" t="s">
        <v>44</v>
      </c>
    </row>
    <row r="15" spans="1:11" x14ac:dyDescent="0.25">
      <c r="A15" s="1" t="s">
        <v>81</v>
      </c>
      <c r="B15" s="1" t="s">
        <v>339</v>
      </c>
      <c r="D15" s="1" t="s">
        <v>82</v>
      </c>
      <c r="E15" s="1" t="s">
        <v>83</v>
      </c>
      <c r="F15" s="1" t="s">
        <v>84</v>
      </c>
      <c r="G15" s="1" t="s">
        <v>340</v>
      </c>
      <c r="H15" s="1" t="s">
        <v>16</v>
      </c>
      <c r="I15" s="1" t="s">
        <v>85</v>
      </c>
      <c r="J15" s="1" t="s">
        <v>86</v>
      </c>
      <c r="K15" s="1" t="s">
        <v>44</v>
      </c>
    </row>
    <row r="16" spans="1:11" x14ac:dyDescent="0.25">
      <c r="A16" s="1" t="s">
        <v>87</v>
      </c>
      <c r="B16" s="1" t="s">
        <v>341</v>
      </c>
      <c r="D16" s="1" t="s">
        <v>88</v>
      </c>
      <c r="E16" s="1" t="s">
        <v>89</v>
      </c>
      <c r="F16" s="1" t="s">
        <v>90</v>
      </c>
      <c r="G16" s="1" t="s">
        <v>326</v>
      </c>
      <c r="H16" s="1" t="s">
        <v>16</v>
      </c>
      <c r="I16" s="1" t="s">
        <v>17</v>
      </c>
      <c r="J16" s="1" t="s">
        <v>24</v>
      </c>
      <c r="K16" s="1" t="s">
        <v>19</v>
      </c>
    </row>
    <row r="17" spans="1:11" x14ac:dyDescent="0.25">
      <c r="A17" s="1" t="s">
        <v>91</v>
      </c>
      <c r="B17" s="1" t="s">
        <v>342</v>
      </c>
      <c r="C17" s="1" t="s">
        <v>92</v>
      </c>
      <c r="D17" s="1" t="s">
        <v>93</v>
      </c>
      <c r="E17" s="1" t="s">
        <v>94</v>
      </c>
      <c r="F17" s="1" t="s">
        <v>95</v>
      </c>
      <c r="G17" s="1" t="s">
        <v>326</v>
      </c>
      <c r="H17" s="1" t="s">
        <v>16</v>
      </c>
      <c r="I17" s="1" t="s">
        <v>17</v>
      </c>
      <c r="J17" s="1" t="s">
        <v>96</v>
      </c>
      <c r="K17" s="1" t="s">
        <v>19</v>
      </c>
    </row>
    <row r="18" spans="1:11" x14ac:dyDescent="0.25">
      <c r="A18" s="1" t="s">
        <v>97</v>
      </c>
      <c r="B18" s="1" t="s">
        <v>343</v>
      </c>
      <c r="D18" s="1" t="s">
        <v>98</v>
      </c>
      <c r="E18" s="1" t="s">
        <v>99</v>
      </c>
      <c r="F18" s="1" t="s">
        <v>100</v>
      </c>
      <c r="G18" s="1" t="s">
        <v>326</v>
      </c>
      <c r="H18" s="1" t="s">
        <v>16</v>
      </c>
      <c r="I18" s="1" t="s">
        <v>17</v>
      </c>
      <c r="J18" s="1" t="s">
        <v>38</v>
      </c>
      <c r="K18" s="1" t="s">
        <v>19</v>
      </c>
    </row>
    <row r="19" spans="1:11" x14ac:dyDescent="0.25">
      <c r="A19" s="1" t="s">
        <v>101</v>
      </c>
      <c r="B19" s="1" t="s">
        <v>344</v>
      </c>
      <c r="D19" s="1" t="s">
        <v>102</v>
      </c>
      <c r="E19" s="1" t="s">
        <v>103</v>
      </c>
      <c r="G19" s="1" t="s">
        <v>326</v>
      </c>
      <c r="H19" s="1" t="s">
        <v>16</v>
      </c>
      <c r="I19" s="1" t="s">
        <v>17</v>
      </c>
      <c r="J19" s="1" t="s">
        <v>60</v>
      </c>
      <c r="K19" s="1" t="s">
        <v>19</v>
      </c>
    </row>
    <row r="20" spans="1:11" x14ac:dyDescent="0.25">
      <c r="A20" s="1" t="s">
        <v>104</v>
      </c>
      <c r="B20" s="1" t="s">
        <v>345</v>
      </c>
      <c r="C20" s="1" t="s">
        <v>105</v>
      </c>
      <c r="D20" s="1" t="s">
        <v>106</v>
      </c>
      <c r="E20" s="1" t="s">
        <v>107</v>
      </c>
      <c r="F20" s="1" t="s">
        <v>108</v>
      </c>
      <c r="G20" s="1" t="s">
        <v>346</v>
      </c>
      <c r="H20" s="1" t="s">
        <v>16</v>
      </c>
      <c r="I20" s="1" t="s">
        <v>17</v>
      </c>
      <c r="J20" s="1" t="s">
        <v>86</v>
      </c>
      <c r="K20" s="1" t="s">
        <v>19</v>
      </c>
    </row>
    <row r="21" spans="1:11" x14ac:dyDescent="0.25">
      <c r="A21" s="1" t="s">
        <v>109</v>
      </c>
      <c r="B21" s="1" t="s">
        <v>347</v>
      </c>
      <c r="D21" s="1" t="s">
        <v>110</v>
      </c>
      <c r="E21" s="1" t="s">
        <v>111</v>
      </c>
      <c r="F21" s="1" t="s">
        <v>112</v>
      </c>
      <c r="G21" s="1" t="s">
        <v>326</v>
      </c>
      <c r="H21" s="1" t="s">
        <v>16</v>
      </c>
      <c r="I21" s="1" t="s">
        <v>17</v>
      </c>
      <c r="J21" s="1" t="s">
        <v>24</v>
      </c>
      <c r="K21" s="1" t="s">
        <v>19</v>
      </c>
    </row>
    <row r="22" spans="1:11" x14ac:dyDescent="0.25">
      <c r="A22" s="1" t="s">
        <v>113</v>
      </c>
      <c r="B22" s="1" t="s">
        <v>348</v>
      </c>
      <c r="D22" s="1" t="s">
        <v>114</v>
      </c>
      <c r="E22" s="1" t="s">
        <v>115</v>
      </c>
      <c r="G22" s="1" t="s">
        <v>326</v>
      </c>
      <c r="H22" s="1" t="s">
        <v>16</v>
      </c>
      <c r="I22" s="1" t="s">
        <v>59</v>
      </c>
      <c r="J22" s="1" t="s">
        <v>60</v>
      </c>
      <c r="K22" s="1" t="s">
        <v>61</v>
      </c>
    </row>
    <row r="23" spans="1:11" x14ac:dyDescent="0.25">
      <c r="A23" s="1" t="s">
        <v>116</v>
      </c>
      <c r="B23" s="1" t="s">
        <v>349</v>
      </c>
      <c r="C23" s="1" t="s">
        <v>117</v>
      </c>
      <c r="D23" s="1" t="s">
        <v>118</v>
      </c>
      <c r="E23" s="1" t="s">
        <v>119</v>
      </c>
      <c r="F23" s="1" t="s">
        <v>120</v>
      </c>
      <c r="G23" s="1" t="s">
        <v>350</v>
      </c>
      <c r="H23" s="1" t="s">
        <v>121</v>
      </c>
      <c r="I23" s="1" t="s">
        <v>17</v>
      </c>
      <c r="J23" s="1" t="s">
        <v>70</v>
      </c>
      <c r="K23" s="1" t="s">
        <v>19</v>
      </c>
    </row>
    <row r="24" spans="1:11" x14ac:dyDescent="0.25">
      <c r="A24" s="1" t="s">
        <v>122</v>
      </c>
      <c r="B24" s="1" t="s">
        <v>351</v>
      </c>
      <c r="C24" s="1" t="s">
        <v>123</v>
      </c>
      <c r="D24" s="1" t="s">
        <v>124</v>
      </c>
      <c r="E24" s="1" t="s">
        <v>125</v>
      </c>
      <c r="F24" s="1" t="s">
        <v>126</v>
      </c>
      <c r="G24" s="1" t="s">
        <v>352</v>
      </c>
      <c r="H24" s="1" t="s">
        <v>16</v>
      </c>
      <c r="I24" s="1" t="s">
        <v>17</v>
      </c>
      <c r="J24" s="1" t="s">
        <v>127</v>
      </c>
      <c r="K24" s="1" t="s">
        <v>19</v>
      </c>
    </row>
    <row r="25" spans="1:11" x14ac:dyDescent="0.25">
      <c r="A25" s="1" t="s">
        <v>128</v>
      </c>
      <c r="B25" s="1" t="s">
        <v>353</v>
      </c>
      <c r="D25" s="1" t="s">
        <v>129</v>
      </c>
      <c r="E25" s="1" t="s">
        <v>130</v>
      </c>
      <c r="F25" s="1" t="s">
        <v>131</v>
      </c>
      <c r="G25" s="1" t="s">
        <v>354</v>
      </c>
      <c r="H25" s="1" t="s">
        <v>16</v>
      </c>
      <c r="I25" s="1" t="s">
        <v>17</v>
      </c>
      <c r="J25" s="1" t="s">
        <v>38</v>
      </c>
      <c r="K25" s="1" t="s">
        <v>19</v>
      </c>
    </row>
    <row r="26" spans="1:11" x14ac:dyDescent="0.25">
      <c r="A26" s="1" t="s">
        <v>132</v>
      </c>
      <c r="B26" s="1" t="s">
        <v>355</v>
      </c>
      <c r="D26" s="1" t="s">
        <v>35</v>
      </c>
      <c r="E26" s="1" t="s">
        <v>133</v>
      </c>
      <c r="F26" s="1" t="s">
        <v>134</v>
      </c>
      <c r="G26" s="1" t="s">
        <v>326</v>
      </c>
      <c r="H26" s="1" t="s">
        <v>16</v>
      </c>
      <c r="I26" s="1" t="s">
        <v>17</v>
      </c>
      <c r="J26" s="1" t="s">
        <v>24</v>
      </c>
      <c r="K26" s="1" t="s">
        <v>19</v>
      </c>
    </row>
    <row r="27" spans="1:11" x14ac:dyDescent="0.25">
      <c r="A27" s="1" t="s">
        <v>135</v>
      </c>
      <c r="B27" s="1" t="s">
        <v>356</v>
      </c>
      <c r="C27" s="1" t="s">
        <v>136</v>
      </c>
      <c r="D27" s="1" t="s">
        <v>137</v>
      </c>
      <c r="E27" s="1" t="s">
        <v>138</v>
      </c>
      <c r="F27" s="1" t="s">
        <v>139</v>
      </c>
      <c r="G27" s="1" t="s">
        <v>357</v>
      </c>
      <c r="H27" s="1" t="s">
        <v>140</v>
      </c>
      <c r="I27" s="1" t="s">
        <v>50</v>
      </c>
      <c r="J27" s="1" t="s">
        <v>141</v>
      </c>
      <c r="K27" s="1" t="s">
        <v>19</v>
      </c>
    </row>
    <row r="28" spans="1:11" x14ac:dyDescent="0.25">
      <c r="A28" s="1" t="s">
        <v>142</v>
      </c>
      <c r="B28" s="1" t="s">
        <v>358</v>
      </c>
      <c r="C28" s="1" t="s">
        <v>143</v>
      </c>
      <c r="D28" s="1" t="s">
        <v>144</v>
      </c>
      <c r="E28" s="1" t="s">
        <v>145</v>
      </c>
      <c r="F28" s="1" t="s">
        <v>146</v>
      </c>
      <c r="G28" s="1" t="s">
        <v>326</v>
      </c>
      <c r="H28" s="1" t="s">
        <v>16</v>
      </c>
      <c r="I28" s="1" t="s">
        <v>17</v>
      </c>
      <c r="J28" s="1" t="s">
        <v>70</v>
      </c>
      <c r="K28" s="1" t="s">
        <v>19</v>
      </c>
    </row>
    <row r="29" spans="1:11" x14ac:dyDescent="0.25">
      <c r="A29" s="1" t="s">
        <v>147</v>
      </c>
      <c r="B29" s="1" t="s">
        <v>359</v>
      </c>
      <c r="C29" s="1" t="s">
        <v>148</v>
      </c>
      <c r="D29" s="1" t="s">
        <v>149</v>
      </c>
      <c r="E29" s="1" t="s">
        <v>150</v>
      </c>
      <c r="F29" s="1" t="s">
        <v>151</v>
      </c>
      <c r="G29" s="1" t="s">
        <v>326</v>
      </c>
      <c r="H29" s="1" t="s">
        <v>121</v>
      </c>
      <c r="I29" s="1" t="s">
        <v>17</v>
      </c>
      <c r="J29" s="1" t="s">
        <v>38</v>
      </c>
      <c r="K29" s="1" t="s">
        <v>19</v>
      </c>
    </row>
    <row r="30" spans="1:11" x14ac:dyDescent="0.25">
      <c r="A30" s="1" t="s">
        <v>152</v>
      </c>
      <c r="B30" s="1" t="s">
        <v>360</v>
      </c>
      <c r="C30" s="1" t="s">
        <v>153</v>
      </c>
      <c r="D30" s="1" t="s">
        <v>154</v>
      </c>
      <c r="E30" s="1" t="s">
        <v>155</v>
      </c>
      <c r="F30" s="1" t="s">
        <v>156</v>
      </c>
      <c r="G30" s="1" t="s">
        <v>326</v>
      </c>
      <c r="H30" s="1" t="s">
        <v>121</v>
      </c>
      <c r="I30" s="1" t="s">
        <v>17</v>
      </c>
      <c r="J30" s="1" t="s">
        <v>38</v>
      </c>
      <c r="K30" s="1" t="s">
        <v>44</v>
      </c>
    </row>
    <row r="31" spans="1:11" x14ac:dyDescent="0.25">
      <c r="A31" s="1" t="s">
        <v>157</v>
      </c>
      <c r="B31" s="1" t="s">
        <v>361</v>
      </c>
      <c r="C31" s="1" t="s">
        <v>158</v>
      </c>
      <c r="D31" s="1" t="s">
        <v>154</v>
      </c>
      <c r="E31" s="1" t="s">
        <v>159</v>
      </c>
      <c r="F31" s="1" t="s">
        <v>160</v>
      </c>
      <c r="G31" s="1" t="s">
        <v>326</v>
      </c>
      <c r="H31" s="1" t="s">
        <v>16</v>
      </c>
      <c r="I31" s="1" t="s">
        <v>17</v>
      </c>
      <c r="J31" s="1" t="s">
        <v>38</v>
      </c>
      <c r="K31" s="1" t="s">
        <v>19</v>
      </c>
    </row>
    <row r="32" spans="1:11" x14ac:dyDescent="0.25">
      <c r="A32" s="1" t="s">
        <v>161</v>
      </c>
      <c r="B32" s="1" t="s">
        <v>362</v>
      </c>
      <c r="D32" s="1" t="s">
        <v>162</v>
      </c>
      <c r="E32" s="1" t="s">
        <v>163</v>
      </c>
      <c r="F32" s="1" t="s">
        <v>164</v>
      </c>
      <c r="G32" s="1" t="s">
        <v>326</v>
      </c>
      <c r="H32" s="1" t="s">
        <v>16</v>
      </c>
      <c r="I32" s="1" t="s">
        <v>42</v>
      </c>
      <c r="J32" s="1" t="s">
        <v>43</v>
      </c>
      <c r="K32" s="1" t="s">
        <v>44</v>
      </c>
    </row>
    <row r="33" spans="1:11" x14ac:dyDescent="0.25">
      <c r="A33" s="1" t="s">
        <v>165</v>
      </c>
      <c r="B33" s="1" t="s">
        <v>363</v>
      </c>
      <c r="D33" s="1" t="s">
        <v>30</v>
      </c>
      <c r="E33" s="1" t="s">
        <v>166</v>
      </c>
      <c r="F33" s="1" t="s">
        <v>167</v>
      </c>
      <c r="G33" s="1" t="s">
        <v>326</v>
      </c>
      <c r="H33" s="1" t="s">
        <v>16</v>
      </c>
      <c r="I33" s="1" t="s">
        <v>17</v>
      </c>
      <c r="J33" s="1" t="s">
        <v>96</v>
      </c>
      <c r="K33" s="1" t="s">
        <v>19</v>
      </c>
    </row>
    <row r="34" spans="1:11" x14ac:dyDescent="0.25">
      <c r="A34" s="1" t="s">
        <v>168</v>
      </c>
      <c r="B34" s="1" t="s">
        <v>364</v>
      </c>
      <c r="C34" s="1" t="s">
        <v>169</v>
      </c>
      <c r="D34" s="1" t="s">
        <v>154</v>
      </c>
      <c r="E34" s="1" t="s">
        <v>170</v>
      </c>
      <c r="G34" s="1" t="s">
        <v>326</v>
      </c>
      <c r="H34" s="1" t="s">
        <v>16</v>
      </c>
      <c r="I34" s="1" t="s">
        <v>17</v>
      </c>
      <c r="J34" s="1" t="s">
        <v>70</v>
      </c>
      <c r="K34" s="1" t="s">
        <v>19</v>
      </c>
    </row>
    <row r="35" spans="1:11" x14ac:dyDescent="0.25">
      <c r="A35" s="1" t="s">
        <v>171</v>
      </c>
      <c r="B35" s="1" t="s">
        <v>365</v>
      </c>
      <c r="C35" s="1" t="s">
        <v>172</v>
      </c>
      <c r="D35" s="1" t="s">
        <v>173</v>
      </c>
      <c r="E35" s="1" t="s">
        <v>174</v>
      </c>
      <c r="F35" s="1" t="s">
        <v>175</v>
      </c>
      <c r="G35" s="1" t="s">
        <v>326</v>
      </c>
      <c r="H35" s="1" t="s">
        <v>16</v>
      </c>
      <c r="I35" s="1" t="s">
        <v>17</v>
      </c>
      <c r="J35" s="1" t="s">
        <v>24</v>
      </c>
      <c r="K35" s="1" t="s">
        <v>44</v>
      </c>
    </row>
    <row r="36" spans="1:11" x14ac:dyDescent="0.25">
      <c r="A36" s="1" t="s">
        <v>176</v>
      </c>
      <c r="B36" s="1" t="s">
        <v>366</v>
      </c>
      <c r="C36" s="1" t="s">
        <v>177</v>
      </c>
      <c r="D36" s="1" t="s">
        <v>178</v>
      </c>
      <c r="E36" s="1" t="s">
        <v>179</v>
      </c>
      <c r="F36" s="1" t="s">
        <v>180</v>
      </c>
      <c r="G36" s="1" t="s">
        <v>326</v>
      </c>
      <c r="H36" s="1" t="s">
        <v>16</v>
      </c>
      <c r="I36" s="1" t="s">
        <v>17</v>
      </c>
      <c r="J36" s="1" t="s">
        <v>70</v>
      </c>
      <c r="K36" s="1" t="s">
        <v>19</v>
      </c>
    </row>
    <row r="37" spans="1:11" x14ac:dyDescent="0.25">
      <c r="A37" s="1" t="s">
        <v>181</v>
      </c>
      <c r="B37" s="1" t="s">
        <v>367</v>
      </c>
      <c r="C37" s="1" t="s">
        <v>182</v>
      </c>
      <c r="D37" s="1" t="s">
        <v>183</v>
      </c>
      <c r="E37" s="1" t="s">
        <v>184</v>
      </c>
      <c r="F37" s="1" t="s">
        <v>185</v>
      </c>
      <c r="G37" s="1" t="s">
        <v>368</v>
      </c>
      <c r="H37" s="1" t="s">
        <v>16</v>
      </c>
      <c r="I37" s="1" t="s">
        <v>17</v>
      </c>
      <c r="J37" s="1" t="s">
        <v>86</v>
      </c>
      <c r="K37" s="1" t="s">
        <v>19</v>
      </c>
    </row>
    <row r="38" spans="1:11" x14ac:dyDescent="0.25">
      <c r="A38" s="1" t="s">
        <v>186</v>
      </c>
      <c r="B38" s="1" t="s">
        <v>369</v>
      </c>
      <c r="C38" s="1" t="s">
        <v>187</v>
      </c>
      <c r="D38" s="1" t="s">
        <v>188</v>
      </c>
      <c r="E38" s="1" t="s">
        <v>189</v>
      </c>
      <c r="F38" s="1" t="s">
        <v>190</v>
      </c>
      <c r="G38" s="1" t="s">
        <v>326</v>
      </c>
      <c r="H38" s="1" t="s">
        <v>16</v>
      </c>
      <c r="I38" s="1" t="s">
        <v>42</v>
      </c>
      <c r="J38" s="1" t="s">
        <v>191</v>
      </c>
      <c r="K38" s="1" t="s">
        <v>44</v>
      </c>
    </row>
    <row r="39" spans="1:11" x14ac:dyDescent="0.25">
      <c r="A39" s="1" t="s">
        <v>192</v>
      </c>
      <c r="B39" s="1" t="s">
        <v>370</v>
      </c>
      <c r="C39" s="1" t="s">
        <v>193</v>
      </c>
      <c r="D39" s="1" t="s">
        <v>194</v>
      </c>
      <c r="E39" s="1" t="s">
        <v>195</v>
      </c>
      <c r="G39" s="1" t="s">
        <v>371</v>
      </c>
      <c r="H39" s="1" t="s">
        <v>16</v>
      </c>
      <c r="I39" s="1" t="s">
        <v>50</v>
      </c>
      <c r="J39" s="1" t="s">
        <v>141</v>
      </c>
      <c r="K39" s="1" t="s">
        <v>19</v>
      </c>
    </row>
    <row r="40" spans="1:11" x14ac:dyDescent="0.25">
      <c r="A40" s="1" t="s">
        <v>196</v>
      </c>
      <c r="B40" s="1" t="s">
        <v>372</v>
      </c>
      <c r="C40" s="1" t="s">
        <v>197</v>
      </c>
      <c r="D40" s="1" t="s">
        <v>198</v>
      </c>
      <c r="E40" s="1" t="s">
        <v>199</v>
      </c>
      <c r="F40" s="1" t="s">
        <v>200</v>
      </c>
      <c r="G40" s="1" t="s">
        <v>326</v>
      </c>
      <c r="H40" s="1" t="s">
        <v>16</v>
      </c>
      <c r="I40" s="1" t="s">
        <v>17</v>
      </c>
      <c r="J40" s="1" t="s">
        <v>86</v>
      </c>
      <c r="K40" s="1" t="s">
        <v>44</v>
      </c>
    </row>
    <row r="41" spans="1:11" x14ac:dyDescent="0.25">
      <c r="A41" s="1" t="s">
        <v>201</v>
      </c>
      <c r="B41" s="1" t="s">
        <v>373</v>
      </c>
      <c r="D41" s="1" t="s">
        <v>202</v>
      </c>
      <c r="E41" s="1" t="s">
        <v>203</v>
      </c>
      <c r="F41" s="1" t="s">
        <v>204</v>
      </c>
      <c r="G41" s="1" t="s">
        <v>326</v>
      </c>
      <c r="H41" s="1" t="s">
        <v>16</v>
      </c>
      <c r="I41" s="1" t="s">
        <v>17</v>
      </c>
      <c r="J41" s="1" t="s">
        <v>38</v>
      </c>
      <c r="K41" s="1" t="s">
        <v>19</v>
      </c>
    </row>
    <row r="42" spans="1:11" x14ac:dyDescent="0.25">
      <c r="A42" s="1" t="s">
        <v>205</v>
      </c>
      <c r="B42" s="1" t="s">
        <v>374</v>
      </c>
      <c r="D42" s="1" t="s">
        <v>206</v>
      </c>
      <c r="E42" s="1" t="s">
        <v>207</v>
      </c>
      <c r="F42" s="1" t="s">
        <v>208</v>
      </c>
      <c r="G42" s="1" t="s">
        <v>326</v>
      </c>
      <c r="H42" s="1" t="s">
        <v>16</v>
      </c>
      <c r="I42" s="1" t="s">
        <v>17</v>
      </c>
      <c r="J42" s="1" t="s">
        <v>70</v>
      </c>
      <c r="K42" s="1" t="s">
        <v>19</v>
      </c>
    </row>
    <row r="43" spans="1:11" x14ac:dyDescent="0.25">
      <c r="A43" s="1" t="s">
        <v>209</v>
      </c>
      <c r="B43" s="1" t="s">
        <v>375</v>
      </c>
      <c r="D43" s="1" t="s">
        <v>210</v>
      </c>
      <c r="E43" s="1" t="s">
        <v>211</v>
      </c>
      <c r="G43" s="1" t="s">
        <v>326</v>
      </c>
      <c r="H43" s="1" t="s">
        <v>16</v>
      </c>
      <c r="I43" s="1" t="s">
        <v>85</v>
      </c>
      <c r="J43" s="1" t="s">
        <v>60</v>
      </c>
      <c r="K43" s="1" t="s">
        <v>19</v>
      </c>
    </row>
    <row r="44" spans="1:11" x14ac:dyDescent="0.25">
      <c r="A44" s="1" t="s">
        <v>212</v>
      </c>
      <c r="B44" s="1" t="s">
        <v>375</v>
      </c>
      <c r="D44" s="1" t="s">
        <v>213</v>
      </c>
      <c r="E44" s="1" t="s">
        <v>214</v>
      </c>
      <c r="G44" s="1" t="s">
        <v>326</v>
      </c>
      <c r="H44" s="1" t="s">
        <v>16</v>
      </c>
      <c r="I44" s="1" t="s">
        <v>85</v>
      </c>
      <c r="J44" s="1" t="s">
        <v>60</v>
      </c>
      <c r="K44" s="1" t="s">
        <v>19</v>
      </c>
    </row>
    <row r="45" spans="1:11" x14ac:dyDescent="0.25">
      <c r="A45" s="1" t="s">
        <v>215</v>
      </c>
      <c r="B45" s="1" t="s">
        <v>375</v>
      </c>
      <c r="D45" s="1" t="s">
        <v>216</v>
      </c>
      <c r="E45" s="1" t="s">
        <v>217</v>
      </c>
      <c r="G45" s="1" t="s">
        <v>326</v>
      </c>
      <c r="H45" s="1" t="s">
        <v>16</v>
      </c>
      <c r="I45" s="1" t="s">
        <v>85</v>
      </c>
      <c r="J45" s="1" t="s">
        <v>60</v>
      </c>
      <c r="K45" s="1" t="s">
        <v>19</v>
      </c>
    </row>
    <row r="46" spans="1:11" x14ac:dyDescent="0.25">
      <c r="A46" s="1" t="s">
        <v>218</v>
      </c>
      <c r="B46" s="1" t="s">
        <v>376</v>
      </c>
      <c r="C46" s="1" t="s">
        <v>219</v>
      </c>
      <c r="D46" s="1" t="s">
        <v>220</v>
      </c>
      <c r="E46" s="1" t="s">
        <v>221</v>
      </c>
      <c r="F46" s="1" t="s">
        <v>222</v>
      </c>
      <c r="G46" s="1" t="s">
        <v>326</v>
      </c>
      <c r="H46" s="1" t="s">
        <v>16</v>
      </c>
      <c r="I46" s="1" t="s">
        <v>17</v>
      </c>
      <c r="J46" s="1" t="s">
        <v>70</v>
      </c>
      <c r="K46" s="1" t="s">
        <v>19</v>
      </c>
    </row>
    <row r="47" spans="1:11" x14ac:dyDescent="0.25">
      <c r="A47" s="1" t="s">
        <v>223</v>
      </c>
      <c r="B47" s="1" t="s">
        <v>377</v>
      </c>
      <c r="C47" s="1" t="s">
        <v>224</v>
      </c>
      <c r="D47" s="1" t="s">
        <v>225</v>
      </c>
      <c r="E47" s="1" t="s">
        <v>226</v>
      </c>
      <c r="F47" s="1" t="s">
        <v>227</v>
      </c>
      <c r="G47" s="1" t="s">
        <v>326</v>
      </c>
      <c r="H47" s="1" t="s">
        <v>16</v>
      </c>
      <c r="I47" s="1" t="s">
        <v>85</v>
      </c>
      <c r="J47" s="1" t="s">
        <v>60</v>
      </c>
      <c r="K47" s="1" t="s">
        <v>19</v>
      </c>
    </row>
    <row r="48" spans="1:11" x14ac:dyDescent="0.25">
      <c r="A48" s="1" t="s">
        <v>228</v>
      </c>
      <c r="B48" s="1" t="s">
        <v>378</v>
      </c>
      <c r="D48" s="1" t="s">
        <v>229</v>
      </c>
      <c r="E48" s="1" t="s">
        <v>230</v>
      </c>
      <c r="F48" s="1" t="s">
        <v>231</v>
      </c>
      <c r="G48" s="1" t="s">
        <v>326</v>
      </c>
      <c r="H48" s="1" t="s">
        <v>16</v>
      </c>
      <c r="I48" s="1" t="s">
        <v>17</v>
      </c>
      <c r="J48" s="1" t="s">
        <v>96</v>
      </c>
      <c r="K48" s="1" t="s">
        <v>19</v>
      </c>
    </row>
    <row r="49" spans="1:11" x14ac:dyDescent="0.25">
      <c r="A49" s="1" t="s">
        <v>232</v>
      </c>
      <c r="B49" s="1" t="s">
        <v>379</v>
      </c>
      <c r="C49" s="1" t="s">
        <v>233</v>
      </c>
      <c r="D49" s="1" t="s">
        <v>198</v>
      </c>
      <c r="E49" s="1" t="s">
        <v>234</v>
      </c>
      <c r="F49" s="1" t="s">
        <v>235</v>
      </c>
      <c r="G49" s="1" t="s">
        <v>326</v>
      </c>
      <c r="H49" s="1" t="s">
        <v>16</v>
      </c>
      <c r="I49" s="1" t="s">
        <v>17</v>
      </c>
      <c r="J49" s="1" t="s">
        <v>38</v>
      </c>
      <c r="K49" s="1" t="s">
        <v>19</v>
      </c>
    </row>
    <row r="50" spans="1:11" x14ac:dyDescent="0.25">
      <c r="A50" s="1" t="s">
        <v>236</v>
      </c>
      <c r="B50" s="1" t="s">
        <v>380</v>
      </c>
      <c r="C50" s="1" t="s">
        <v>237</v>
      </c>
      <c r="D50" s="1" t="s">
        <v>154</v>
      </c>
      <c r="E50" s="1" t="s">
        <v>238</v>
      </c>
      <c r="F50" s="1" t="s">
        <v>239</v>
      </c>
      <c r="G50" s="1" t="s">
        <v>326</v>
      </c>
      <c r="H50" s="1" t="s">
        <v>121</v>
      </c>
      <c r="I50" s="1" t="s">
        <v>17</v>
      </c>
      <c r="J50" s="1" t="s">
        <v>70</v>
      </c>
      <c r="K50" s="1" t="s">
        <v>19</v>
      </c>
    </row>
    <row r="51" spans="1:11" x14ac:dyDescent="0.25">
      <c r="A51" s="1" t="s">
        <v>240</v>
      </c>
      <c r="B51" s="1" t="s">
        <v>381</v>
      </c>
      <c r="C51" s="1" t="s">
        <v>241</v>
      </c>
      <c r="D51" s="1" t="s">
        <v>242</v>
      </c>
      <c r="E51" s="1" t="s">
        <v>243</v>
      </c>
      <c r="F51" s="1" t="s">
        <v>244</v>
      </c>
      <c r="G51" s="1" t="s">
        <v>326</v>
      </c>
      <c r="H51" s="1" t="s">
        <v>16</v>
      </c>
      <c r="I51" s="1" t="s">
        <v>85</v>
      </c>
      <c r="J51" s="1" t="s">
        <v>86</v>
      </c>
      <c r="K51" s="1" t="s">
        <v>19</v>
      </c>
    </row>
    <row r="52" spans="1:11" x14ac:dyDescent="0.25">
      <c r="A52" s="1" t="s">
        <v>245</v>
      </c>
      <c r="B52" s="1" t="s">
        <v>382</v>
      </c>
      <c r="C52" s="1" t="s">
        <v>246</v>
      </c>
      <c r="D52" s="1" t="s">
        <v>247</v>
      </c>
      <c r="E52" s="1" t="s">
        <v>248</v>
      </c>
      <c r="F52" s="1" t="s">
        <v>249</v>
      </c>
      <c r="G52" s="1" t="s">
        <v>326</v>
      </c>
      <c r="H52" s="1" t="s">
        <v>16</v>
      </c>
      <c r="I52" s="1" t="s">
        <v>85</v>
      </c>
      <c r="J52" s="1" t="s">
        <v>86</v>
      </c>
      <c r="K52" s="1" t="s">
        <v>44</v>
      </c>
    </row>
    <row r="53" spans="1:11" x14ac:dyDescent="0.25">
      <c r="A53" s="1" t="s">
        <v>250</v>
      </c>
      <c r="B53" s="1" t="s">
        <v>383</v>
      </c>
      <c r="C53" s="1" t="s">
        <v>251</v>
      </c>
      <c r="D53" s="1" t="s">
        <v>78</v>
      </c>
      <c r="E53" s="1" t="s">
        <v>252</v>
      </c>
      <c r="F53" s="1" t="s">
        <v>253</v>
      </c>
      <c r="G53" s="1" t="s">
        <v>326</v>
      </c>
      <c r="H53" s="1" t="s">
        <v>16</v>
      </c>
      <c r="I53" s="1" t="s">
        <v>17</v>
      </c>
      <c r="J53" s="1" t="s">
        <v>38</v>
      </c>
      <c r="K53" s="1" t="s">
        <v>44</v>
      </c>
    </row>
    <row r="54" spans="1:11" x14ac:dyDescent="0.25">
      <c r="A54" s="1" t="s">
        <v>254</v>
      </c>
      <c r="B54" s="1" t="s">
        <v>384</v>
      </c>
      <c r="D54" s="1" t="s">
        <v>110</v>
      </c>
      <c r="E54" s="1" t="s">
        <v>255</v>
      </c>
      <c r="F54" s="1" t="s">
        <v>256</v>
      </c>
      <c r="G54" s="1" t="s">
        <v>326</v>
      </c>
      <c r="H54" s="1" t="s">
        <v>16</v>
      </c>
      <c r="I54" s="1" t="s">
        <v>17</v>
      </c>
      <c r="J54" s="1" t="s">
        <v>24</v>
      </c>
      <c r="K54" s="1" t="s">
        <v>19</v>
      </c>
    </row>
    <row r="55" spans="1:11" x14ac:dyDescent="0.25">
      <c r="A55" s="1" t="s">
        <v>257</v>
      </c>
      <c r="B55" s="1" t="s">
        <v>385</v>
      </c>
      <c r="C55" s="1" t="s">
        <v>258</v>
      </c>
      <c r="D55" s="1" t="s">
        <v>259</v>
      </c>
      <c r="E55" s="1" t="s">
        <v>260</v>
      </c>
      <c r="F55" s="1" t="s">
        <v>261</v>
      </c>
      <c r="G55" s="1" t="s">
        <v>326</v>
      </c>
      <c r="H55" s="1" t="s">
        <v>16</v>
      </c>
      <c r="I55" s="1" t="s">
        <v>17</v>
      </c>
      <c r="J55" s="1" t="s">
        <v>38</v>
      </c>
      <c r="K55" s="1" t="s">
        <v>44</v>
      </c>
    </row>
    <row r="56" spans="1:11" x14ac:dyDescent="0.25">
      <c r="A56" s="1" t="s">
        <v>262</v>
      </c>
      <c r="B56" s="1" t="s">
        <v>386</v>
      </c>
      <c r="C56" s="1" t="s">
        <v>263</v>
      </c>
      <c r="D56" s="1" t="s">
        <v>264</v>
      </c>
      <c r="E56" s="1" t="s">
        <v>265</v>
      </c>
      <c r="F56" s="1" t="s">
        <v>266</v>
      </c>
      <c r="G56" s="1" t="s">
        <v>326</v>
      </c>
      <c r="H56" s="1" t="s">
        <v>16</v>
      </c>
      <c r="I56" s="1" t="s">
        <v>85</v>
      </c>
      <c r="J56" s="1" t="s">
        <v>60</v>
      </c>
      <c r="K56" s="1" t="s">
        <v>19</v>
      </c>
    </row>
    <row r="57" spans="1:11" x14ac:dyDescent="0.25">
      <c r="A57" s="1" t="s">
        <v>267</v>
      </c>
      <c r="B57" s="1" t="s">
        <v>387</v>
      </c>
      <c r="D57" s="1" t="s">
        <v>268</v>
      </c>
      <c r="E57" s="1" t="s">
        <v>269</v>
      </c>
      <c r="F57" s="1" t="s">
        <v>270</v>
      </c>
      <c r="G57" s="1" t="s">
        <v>326</v>
      </c>
      <c r="H57" s="1" t="s">
        <v>16</v>
      </c>
      <c r="I57" s="1" t="s">
        <v>17</v>
      </c>
      <c r="J57" s="1" t="s">
        <v>86</v>
      </c>
      <c r="K57" s="1" t="s">
        <v>19</v>
      </c>
    </row>
    <row r="58" spans="1:11" x14ac:dyDescent="0.25">
      <c r="A58" s="1" t="s">
        <v>271</v>
      </c>
      <c r="B58" s="1" t="s">
        <v>388</v>
      </c>
      <c r="C58" s="1" t="s">
        <v>272</v>
      </c>
      <c r="D58" s="1" t="s">
        <v>273</v>
      </c>
      <c r="E58" s="1" t="s">
        <v>274</v>
      </c>
      <c r="F58" s="1" t="s">
        <v>275</v>
      </c>
      <c r="G58" s="1" t="s">
        <v>389</v>
      </c>
      <c r="H58" s="1" t="s">
        <v>16</v>
      </c>
      <c r="I58" s="1" t="s">
        <v>85</v>
      </c>
      <c r="J58" s="1" t="s">
        <v>86</v>
      </c>
      <c r="K58" s="1" t="s">
        <v>44</v>
      </c>
    </row>
    <row r="59" spans="1:11" x14ac:dyDescent="0.25">
      <c r="A59" s="1" t="s">
        <v>276</v>
      </c>
      <c r="B59" s="1" t="s">
        <v>390</v>
      </c>
      <c r="D59" s="1" t="s">
        <v>229</v>
      </c>
      <c r="E59" s="1" t="s">
        <v>277</v>
      </c>
      <c r="F59" s="1" t="s">
        <v>278</v>
      </c>
      <c r="G59" s="1" t="s">
        <v>326</v>
      </c>
      <c r="H59" s="1" t="s">
        <v>16</v>
      </c>
      <c r="I59" s="1" t="s">
        <v>17</v>
      </c>
      <c r="J59" s="1" t="s">
        <v>96</v>
      </c>
      <c r="K59" s="1" t="s">
        <v>19</v>
      </c>
    </row>
    <row r="60" spans="1:11" x14ac:dyDescent="0.25">
      <c r="A60" s="1" t="s">
        <v>279</v>
      </c>
      <c r="B60" s="1" t="s">
        <v>391</v>
      </c>
      <c r="D60" s="1" t="s">
        <v>280</v>
      </c>
      <c r="E60" s="1" t="s">
        <v>281</v>
      </c>
      <c r="F60" s="1" t="s">
        <v>282</v>
      </c>
      <c r="G60" s="1" t="s">
        <v>326</v>
      </c>
      <c r="H60" s="1" t="s">
        <v>16</v>
      </c>
      <c r="I60" s="1" t="s">
        <v>17</v>
      </c>
      <c r="J60" s="1" t="s">
        <v>96</v>
      </c>
      <c r="K60" s="1" t="s">
        <v>19</v>
      </c>
    </row>
    <row r="61" spans="1:11" x14ac:dyDescent="0.25">
      <c r="A61" s="1" t="s">
        <v>283</v>
      </c>
      <c r="B61" s="1" t="s">
        <v>392</v>
      </c>
      <c r="C61" s="1" t="s">
        <v>284</v>
      </c>
      <c r="D61" s="1" t="s">
        <v>285</v>
      </c>
      <c r="E61" s="1" t="s">
        <v>286</v>
      </c>
      <c r="F61" s="1" t="s">
        <v>287</v>
      </c>
      <c r="G61" s="1" t="s">
        <v>326</v>
      </c>
      <c r="H61" s="1" t="s">
        <v>16</v>
      </c>
      <c r="I61" s="1" t="s">
        <v>17</v>
      </c>
      <c r="J61" s="1" t="s">
        <v>38</v>
      </c>
      <c r="K61" s="1" t="s">
        <v>44</v>
      </c>
    </row>
    <row r="62" spans="1:11" x14ac:dyDescent="0.25">
      <c r="A62" s="1" t="s">
        <v>288</v>
      </c>
      <c r="B62" s="1" t="s">
        <v>393</v>
      </c>
      <c r="C62" s="1" t="s">
        <v>289</v>
      </c>
      <c r="D62" s="1" t="s">
        <v>13</v>
      </c>
      <c r="E62" s="1" t="s">
        <v>290</v>
      </c>
      <c r="F62" s="1" t="s">
        <v>291</v>
      </c>
      <c r="G62" s="1" t="s">
        <v>326</v>
      </c>
      <c r="H62" s="1" t="s">
        <v>16</v>
      </c>
      <c r="I62" s="1" t="s">
        <v>17</v>
      </c>
      <c r="J62" s="1" t="s">
        <v>24</v>
      </c>
      <c r="K62" s="1" t="s">
        <v>19</v>
      </c>
    </row>
    <row r="63" spans="1:11" x14ac:dyDescent="0.25">
      <c r="A63" s="1" t="s">
        <v>292</v>
      </c>
      <c r="B63" s="1" t="s">
        <v>394</v>
      </c>
      <c r="D63" s="1" t="s">
        <v>293</v>
      </c>
      <c r="E63" s="1" t="s">
        <v>294</v>
      </c>
      <c r="F63" s="1" t="s">
        <v>295</v>
      </c>
      <c r="G63" s="1" t="s">
        <v>326</v>
      </c>
      <c r="H63" s="1" t="s">
        <v>16</v>
      </c>
      <c r="I63" s="1" t="s">
        <v>17</v>
      </c>
      <c r="J63" s="1" t="s">
        <v>70</v>
      </c>
      <c r="K63" s="1" t="s">
        <v>19</v>
      </c>
    </row>
    <row r="64" spans="1:11" x14ac:dyDescent="0.25">
      <c r="A64" s="1" t="s">
        <v>296</v>
      </c>
      <c r="B64" s="1" t="s">
        <v>395</v>
      </c>
      <c r="D64" s="1" t="s">
        <v>188</v>
      </c>
      <c r="E64" s="1" t="s">
        <v>297</v>
      </c>
      <c r="G64" s="1" t="s">
        <v>326</v>
      </c>
      <c r="H64" s="1" t="s">
        <v>16</v>
      </c>
      <c r="I64" s="1" t="s">
        <v>85</v>
      </c>
      <c r="J64" s="1" t="s">
        <v>60</v>
      </c>
      <c r="K64" s="1" t="s">
        <v>19</v>
      </c>
    </row>
    <row r="65" spans="1:11" x14ac:dyDescent="0.25">
      <c r="A65" s="1" t="s">
        <v>298</v>
      </c>
      <c r="B65" s="1" t="s">
        <v>396</v>
      </c>
      <c r="C65" s="1" t="s">
        <v>299</v>
      </c>
      <c r="D65" s="1" t="s">
        <v>198</v>
      </c>
      <c r="E65" s="1" t="s">
        <v>300</v>
      </c>
      <c r="F65" s="1" t="s">
        <v>301</v>
      </c>
      <c r="G65" s="1" t="s">
        <v>397</v>
      </c>
      <c r="H65" s="1" t="s">
        <v>16</v>
      </c>
      <c r="I65" s="1" t="s">
        <v>17</v>
      </c>
      <c r="J65" s="1" t="s">
        <v>38</v>
      </c>
      <c r="K65" s="1" t="s">
        <v>44</v>
      </c>
    </row>
    <row r="66" spans="1:11" x14ac:dyDescent="0.25">
      <c r="A66" s="1" t="s">
        <v>302</v>
      </c>
      <c r="B66" s="1" t="s">
        <v>398</v>
      </c>
      <c r="C66" s="1" t="s">
        <v>303</v>
      </c>
      <c r="D66" s="1" t="s">
        <v>304</v>
      </c>
      <c r="E66" s="1" t="s">
        <v>305</v>
      </c>
      <c r="F66" s="1" t="s">
        <v>306</v>
      </c>
      <c r="G66" s="1" t="s">
        <v>399</v>
      </c>
      <c r="H66" s="1" t="s">
        <v>16</v>
      </c>
      <c r="I66" s="1" t="s">
        <v>17</v>
      </c>
      <c r="J66" s="1" t="s">
        <v>96</v>
      </c>
      <c r="K66" s="1" t="s">
        <v>19</v>
      </c>
    </row>
    <row r="67" spans="1:11" x14ac:dyDescent="0.25">
      <c r="A67" s="1" t="s">
        <v>307</v>
      </c>
      <c r="B67" s="1" t="s">
        <v>400</v>
      </c>
      <c r="D67" s="1" t="s">
        <v>308</v>
      </c>
      <c r="E67" s="1" t="s">
        <v>309</v>
      </c>
      <c r="F67" s="1" t="s">
        <v>310</v>
      </c>
      <c r="G67" s="1" t="s">
        <v>326</v>
      </c>
      <c r="H67" s="1" t="s">
        <v>16</v>
      </c>
      <c r="I67" s="1" t="s">
        <v>17</v>
      </c>
      <c r="J67" s="1" t="s">
        <v>24</v>
      </c>
      <c r="K67" s="1" t="s">
        <v>19</v>
      </c>
    </row>
    <row r="68" spans="1:11" x14ac:dyDescent="0.25">
      <c r="A68" s="1" t="s">
        <v>311</v>
      </c>
      <c r="B68" s="1" t="s">
        <v>401</v>
      </c>
      <c r="C68" s="1" t="s">
        <v>312</v>
      </c>
      <c r="D68" s="1" t="s">
        <v>313</v>
      </c>
      <c r="E68" s="1" t="s">
        <v>314</v>
      </c>
      <c r="G68" s="1" t="s">
        <v>402</v>
      </c>
      <c r="H68" s="1" t="s">
        <v>16</v>
      </c>
      <c r="I68" s="1" t="s">
        <v>85</v>
      </c>
      <c r="J68" s="1" t="s">
        <v>60</v>
      </c>
      <c r="K68" s="1" t="s">
        <v>44</v>
      </c>
    </row>
    <row r="69" spans="1:11" x14ac:dyDescent="0.25">
      <c r="A69" s="1" t="s">
        <v>315</v>
      </c>
      <c r="B69" s="1" t="s">
        <v>403</v>
      </c>
      <c r="D69" s="1" t="s">
        <v>110</v>
      </c>
      <c r="E69" s="1" t="s">
        <v>316</v>
      </c>
      <c r="F69" s="1" t="s">
        <v>317</v>
      </c>
      <c r="G69" s="1" t="s">
        <v>326</v>
      </c>
      <c r="H69" s="1" t="s">
        <v>16</v>
      </c>
      <c r="I69" s="1" t="s">
        <v>17</v>
      </c>
      <c r="J69" s="1" t="s">
        <v>24</v>
      </c>
      <c r="K69" s="1" t="s">
        <v>19</v>
      </c>
    </row>
    <row r="70" spans="1:11" x14ac:dyDescent="0.25">
      <c r="A70" s="1" t="s">
        <v>318</v>
      </c>
      <c r="B70" s="1" t="s">
        <v>404</v>
      </c>
      <c r="C70" s="1" t="s">
        <v>319</v>
      </c>
      <c r="D70" s="1" t="s">
        <v>320</v>
      </c>
      <c r="E70" s="1" t="s">
        <v>321</v>
      </c>
      <c r="F70" s="1" t="s">
        <v>322</v>
      </c>
      <c r="G70" s="1" t="s">
        <v>326</v>
      </c>
      <c r="H70" s="1" t="s">
        <v>16</v>
      </c>
      <c r="I70" s="1" t="s">
        <v>17</v>
      </c>
      <c r="J70" s="1" t="s">
        <v>96</v>
      </c>
      <c r="K70" s="1" t="s">
        <v>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workbookViewId="0">
      <selection activeCell="M7" sqref="M7"/>
    </sheetView>
  </sheetViews>
  <sheetFormatPr defaultRowHeight="15" x14ac:dyDescent="0.25"/>
  <cols>
    <col min="1" max="1" width="21.42578125" style="1" customWidth="1"/>
    <col min="2" max="2" width="31.85546875" style="1" customWidth="1"/>
    <col min="3" max="3" width="49.5703125" style="1" customWidth="1"/>
    <col min="4" max="4" width="92" style="1" customWidth="1"/>
    <col min="5" max="5" width="146.42578125" style="1" customWidth="1"/>
    <col min="6" max="6" width="213.42578125" style="1" customWidth="1"/>
    <col min="7" max="7" width="18.7109375" style="1" customWidth="1"/>
    <col min="8" max="8" width="23.140625" style="1" customWidth="1"/>
    <col min="9" max="9" width="24" style="1" customWidth="1"/>
    <col min="10" max="10" width="56.5703125" style="1" customWidth="1"/>
    <col min="11" max="11" width="13.42578125" style="1" customWidth="1"/>
    <col min="12" max="16384" width="9.1406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11</v>
      </c>
      <c r="B2" s="1" t="s">
        <v>323</v>
      </c>
      <c r="C2" s="1" t="s">
        <v>12</v>
      </c>
      <c r="D2" s="1" t="s">
        <v>13</v>
      </c>
      <c r="E2" s="1" t="s">
        <v>14</v>
      </c>
      <c r="F2" s="1" t="s">
        <v>15</v>
      </c>
      <c r="G2" s="2">
        <v>9750.75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 x14ac:dyDescent="0.25">
      <c r="A3" s="1" t="s">
        <v>20</v>
      </c>
      <c r="B3" s="1" t="s">
        <v>325</v>
      </c>
      <c r="D3" s="1" t="s">
        <v>21</v>
      </c>
      <c r="E3" s="1" t="s">
        <v>22</v>
      </c>
      <c r="F3" s="1" t="s">
        <v>23</v>
      </c>
      <c r="G3" s="2">
        <v>0</v>
      </c>
      <c r="H3" s="1" t="s">
        <v>16</v>
      </c>
      <c r="I3" s="1" t="s">
        <v>17</v>
      </c>
      <c r="J3" s="1" t="s">
        <v>24</v>
      </c>
      <c r="K3" s="1" t="s">
        <v>19</v>
      </c>
    </row>
    <row r="4" spans="1:11" x14ac:dyDescent="0.25">
      <c r="A4" s="1" t="s">
        <v>25</v>
      </c>
      <c r="B4" s="1" t="s">
        <v>327</v>
      </c>
      <c r="D4" s="1" t="s">
        <v>26</v>
      </c>
      <c r="E4" s="1" t="s">
        <v>27</v>
      </c>
      <c r="F4" s="1" t="s">
        <v>28</v>
      </c>
      <c r="G4" s="2">
        <v>0</v>
      </c>
      <c r="H4" s="1" t="s">
        <v>16</v>
      </c>
      <c r="I4" s="1" t="s">
        <v>17</v>
      </c>
      <c r="J4" s="1" t="s">
        <v>24</v>
      </c>
      <c r="K4" s="1" t="s">
        <v>19</v>
      </c>
    </row>
    <row r="5" spans="1:11" x14ac:dyDescent="0.25">
      <c r="A5" s="1" t="s">
        <v>29</v>
      </c>
      <c r="B5" s="1" t="s">
        <v>328</v>
      </c>
      <c r="D5" s="1" t="s">
        <v>30</v>
      </c>
      <c r="E5" s="1" t="s">
        <v>31</v>
      </c>
      <c r="F5" s="1" t="s">
        <v>32</v>
      </c>
      <c r="G5" s="2">
        <v>0</v>
      </c>
      <c r="H5" s="1" t="s">
        <v>16</v>
      </c>
      <c r="I5" s="1" t="s">
        <v>17</v>
      </c>
      <c r="J5" s="1" t="s">
        <v>24</v>
      </c>
      <c r="K5" s="1" t="s">
        <v>19</v>
      </c>
    </row>
    <row r="6" spans="1:11" x14ac:dyDescent="0.25">
      <c r="A6" s="1" t="s">
        <v>33</v>
      </c>
      <c r="B6" s="1" t="s">
        <v>329</v>
      </c>
      <c r="C6" s="1" t="s">
        <v>34</v>
      </c>
      <c r="D6" s="1" t="s">
        <v>35</v>
      </c>
      <c r="E6" s="1" t="s">
        <v>36</v>
      </c>
      <c r="F6" s="1" t="s">
        <v>37</v>
      </c>
      <c r="G6" s="2">
        <v>0</v>
      </c>
      <c r="H6" s="1" t="s">
        <v>16</v>
      </c>
      <c r="I6" s="1" t="s">
        <v>17</v>
      </c>
      <c r="J6" s="1" t="s">
        <v>38</v>
      </c>
      <c r="K6" s="1" t="s">
        <v>19</v>
      </c>
    </row>
    <row r="7" spans="1:11" x14ac:dyDescent="0.25">
      <c r="A7" s="1" t="s">
        <v>45</v>
      </c>
      <c r="B7" s="1" t="s">
        <v>331</v>
      </c>
      <c r="C7" s="1" t="s">
        <v>46</v>
      </c>
      <c r="D7" s="1" t="s">
        <v>47</v>
      </c>
      <c r="E7" s="1" t="s">
        <v>48</v>
      </c>
      <c r="F7" s="1" t="s">
        <v>49</v>
      </c>
      <c r="G7" s="2">
        <v>71.25</v>
      </c>
      <c r="H7" s="1" t="s">
        <v>16</v>
      </c>
      <c r="I7" s="1" t="s">
        <v>50</v>
      </c>
      <c r="J7" s="1" t="s">
        <v>51</v>
      </c>
      <c r="K7" s="1" t="s">
        <v>19</v>
      </c>
    </row>
    <row r="8" spans="1:11" x14ac:dyDescent="0.25">
      <c r="A8" s="1" t="s">
        <v>52</v>
      </c>
      <c r="B8" s="1" t="s">
        <v>333</v>
      </c>
      <c r="D8" s="1" t="s">
        <v>53</v>
      </c>
      <c r="E8" s="1" t="s">
        <v>54</v>
      </c>
      <c r="F8" s="1" t="s">
        <v>55</v>
      </c>
      <c r="G8" s="2">
        <v>2866.69</v>
      </c>
      <c r="H8" s="1" t="s">
        <v>16</v>
      </c>
      <c r="I8" s="1" t="s">
        <v>17</v>
      </c>
      <c r="J8" s="1" t="s">
        <v>18</v>
      </c>
      <c r="K8" s="1" t="s">
        <v>19</v>
      </c>
    </row>
    <row r="9" spans="1:11" x14ac:dyDescent="0.25">
      <c r="A9" s="1" t="s">
        <v>62</v>
      </c>
      <c r="B9" s="1" t="s">
        <v>336</v>
      </c>
      <c r="D9" s="1" t="s">
        <v>63</v>
      </c>
      <c r="E9" s="1" t="s">
        <v>64</v>
      </c>
      <c r="F9" s="1" t="s">
        <v>65</v>
      </c>
      <c r="G9" s="2">
        <v>0</v>
      </c>
      <c r="H9" s="1" t="s">
        <v>16</v>
      </c>
      <c r="I9" s="1" t="s">
        <v>17</v>
      </c>
      <c r="J9" s="1" t="s">
        <v>24</v>
      </c>
      <c r="K9" s="1" t="s">
        <v>19</v>
      </c>
    </row>
    <row r="10" spans="1:11" x14ac:dyDescent="0.25">
      <c r="A10" s="1" t="s">
        <v>66</v>
      </c>
      <c r="B10" s="1" t="s">
        <v>336</v>
      </c>
      <c r="D10" s="1" t="s">
        <v>67</v>
      </c>
      <c r="E10" s="1" t="s">
        <v>68</v>
      </c>
      <c r="F10" s="1" t="s">
        <v>69</v>
      </c>
      <c r="G10" s="2">
        <v>0</v>
      </c>
      <c r="H10" s="1" t="s">
        <v>16</v>
      </c>
      <c r="I10" s="1" t="s">
        <v>17</v>
      </c>
      <c r="J10" s="1" t="s">
        <v>70</v>
      </c>
      <c r="K10" s="1" t="s">
        <v>19</v>
      </c>
    </row>
    <row r="11" spans="1:11" x14ac:dyDescent="0.25">
      <c r="A11" s="1" t="s">
        <v>71</v>
      </c>
      <c r="B11" s="1" t="s">
        <v>337</v>
      </c>
      <c r="C11" s="1" t="s">
        <v>72</v>
      </c>
      <c r="D11" s="1" t="s">
        <v>73</v>
      </c>
      <c r="E11" s="1" t="s">
        <v>74</v>
      </c>
      <c r="F11" s="1" t="s">
        <v>75</v>
      </c>
      <c r="G11" s="2">
        <v>0</v>
      </c>
      <c r="H11" s="1" t="s">
        <v>16</v>
      </c>
      <c r="I11" s="1" t="s">
        <v>17</v>
      </c>
      <c r="J11" s="1" t="s">
        <v>24</v>
      </c>
      <c r="K11" s="1" t="s">
        <v>19</v>
      </c>
    </row>
    <row r="12" spans="1:11" x14ac:dyDescent="0.25">
      <c r="A12" s="1" t="s">
        <v>87</v>
      </c>
      <c r="B12" s="1" t="s">
        <v>341</v>
      </c>
      <c r="D12" s="1" t="s">
        <v>88</v>
      </c>
      <c r="E12" s="1" t="s">
        <v>89</v>
      </c>
      <c r="F12" s="1" t="s">
        <v>90</v>
      </c>
      <c r="G12" s="2">
        <v>0</v>
      </c>
      <c r="H12" s="1" t="s">
        <v>16</v>
      </c>
      <c r="I12" s="1" t="s">
        <v>17</v>
      </c>
      <c r="J12" s="1" t="s">
        <v>24</v>
      </c>
      <c r="K12" s="1" t="s">
        <v>19</v>
      </c>
    </row>
    <row r="13" spans="1:11" x14ac:dyDescent="0.25">
      <c r="A13" s="1" t="s">
        <v>91</v>
      </c>
      <c r="B13" s="1" t="s">
        <v>342</v>
      </c>
      <c r="C13" s="1" t="s">
        <v>92</v>
      </c>
      <c r="D13" s="1" t="s">
        <v>93</v>
      </c>
      <c r="E13" s="1" t="s">
        <v>94</v>
      </c>
      <c r="F13" s="1" t="s">
        <v>95</v>
      </c>
      <c r="G13" s="2">
        <v>0</v>
      </c>
      <c r="H13" s="1" t="s">
        <v>16</v>
      </c>
      <c r="I13" s="1" t="s">
        <v>17</v>
      </c>
      <c r="J13" s="1" t="s">
        <v>96</v>
      </c>
      <c r="K13" s="1" t="s">
        <v>19</v>
      </c>
    </row>
    <row r="14" spans="1:11" x14ac:dyDescent="0.25">
      <c r="A14" s="1" t="s">
        <v>97</v>
      </c>
      <c r="B14" s="1" t="s">
        <v>343</v>
      </c>
      <c r="D14" s="1" t="s">
        <v>98</v>
      </c>
      <c r="E14" s="1" t="s">
        <v>99</v>
      </c>
      <c r="F14" s="1" t="s">
        <v>100</v>
      </c>
      <c r="G14" s="2">
        <v>0</v>
      </c>
      <c r="H14" s="1" t="s">
        <v>16</v>
      </c>
      <c r="I14" s="1" t="s">
        <v>17</v>
      </c>
      <c r="J14" s="1" t="s">
        <v>38</v>
      </c>
      <c r="K14" s="1" t="s">
        <v>19</v>
      </c>
    </row>
    <row r="15" spans="1:11" x14ac:dyDescent="0.25">
      <c r="A15" s="1" t="s">
        <v>101</v>
      </c>
      <c r="B15" s="1" t="s">
        <v>344</v>
      </c>
      <c r="D15" s="1" t="s">
        <v>102</v>
      </c>
      <c r="E15" s="1" t="s">
        <v>103</v>
      </c>
      <c r="G15" s="2">
        <v>0</v>
      </c>
      <c r="H15" s="1" t="s">
        <v>16</v>
      </c>
      <c r="I15" s="1" t="s">
        <v>17</v>
      </c>
      <c r="J15" s="1" t="s">
        <v>60</v>
      </c>
      <c r="K15" s="1" t="s">
        <v>19</v>
      </c>
    </row>
    <row r="16" spans="1:11" x14ac:dyDescent="0.25">
      <c r="A16" s="1" t="s">
        <v>104</v>
      </c>
      <c r="B16" s="1" t="s">
        <v>345</v>
      </c>
      <c r="C16" s="1" t="s">
        <v>105</v>
      </c>
      <c r="D16" s="1" t="s">
        <v>106</v>
      </c>
      <c r="E16" s="1" t="s">
        <v>107</v>
      </c>
      <c r="F16" s="1" t="s">
        <v>108</v>
      </c>
      <c r="G16" s="2">
        <v>52466.33</v>
      </c>
      <c r="H16" s="1" t="s">
        <v>16</v>
      </c>
      <c r="I16" s="1" t="s">
        <v>17</v>
      </c>
      <c r="J16" s="1" t="s">
        <v>86</v>
      </c>
      <c r="K16" s="1" t="s">
        <v>19</v>
      </c>
    </row>
    <row r="17" spans="1:11" x14ac:dyDescent="0.25">
      <c r="A17" s="1" t="s">
        <v>109</v>
      </c>
      <c r="B17" s="1" t="s">
        <v>347</v>
      </c>
      <c r="D17" s="1" t="s">
        <v>110</v>
      </c>
      <c r="E17" s="1" t="s">
        <v>111</v>
      </c>
      <c r="F17" s="1" t="s">
        <v>112</v>
      </c>
      <c r="G17" s="2">
        <v>0</v>
      </c>
      <c r="H17" s="1" t="s">
        <v>16</v>
      </c>
      <c r="I17" s="1" t="s">
        <v>17</v>
      </c>
      <c r="J17" s="1" t="s">
        <v>24</v>
      </c>
      <c r="K17" s="1" t="s">
        <v>19</v>
      </c>
    </row>
    <row r="18" spans="1:11" x14ac:dyDescent="0.25">
      <c r="A18" s="1" t="s">
        <v>116</v>
      </c>
      <c r="B18" s="1" t="s">
        <v>349</v>
      </c>
      <c r="C18" s="1" t="s">
        <v>117</v>
      </c>
      <c r="D18" s="1" t="s">
        <v>118</v>
      </c>
      <c r="E18" s="1" t="s">
        <v>119</v>
      </c>
      <c r="F18" s="1" t="s">
        <v>120</v>
      </c>
      <c r="G18" s="2">
        <v>55960.35</v>
      </c>
      <c r="H18" s="1" t="s">
        <v>121</v>
      </c>
      <c r="I18" s="1" t="s">
        <v>17</v>
      </c>
      <c r="J18" s="1" t="s">
        <v>70</v>
      </c>
      <c r="K18" s="1" t="s">
        <v>19</v>
      </c>
    </row>
    <row r="19" spans="1:11" x14ac:dyDescent="0.25">
      <c r="A19" s="1" t="s">
        <v>122</v>
      </c>
      <c r="B19" s="1" t="s">
        <v>351</v>
      </c>
      <c r="C19" s="1" t="s">
        <v>123</v>
      </c>
      <c r="D19" s="1" t="s">
        <v>124</v>
      </c>
      <c r="E19" s="1" t="s">
        <v>125</v>
      </c>
      <c r="F19" s="1" t="s">
        <v>126</v>
      </c>
      <c r="G19" s="2">
        <v>399104.71</v>
      </c>
      <c r="H19" s="1" t="s">
        <v>16</v>
      </c>
      <c r="I19" s="1" t="s">
        <v>17</v>
      </c>
      <c r="J19" s="1" t="s">
        <v>127</v>
      </c>
      <c r="K19" s="1" t="s">
        <v>19</v>
      </c>
    </row>
    <row r="20" spans="1:11" x14ac:dyDescent="0.25">
      <c r="A20" s="1" t="s">
        <v>128</v>
      </c>
      <c r="B20" s="1" t="s">
        <v>353</v>
      </c>
      <c r="D20" s="1" t="s">
        <v>129</v>
      </c>
      <c r="E20" s="1" t="s">
        <v>130</v>
      </c>
      <c r="F20" s="1" t="s">
        <v>131</v>
      </c>
      <c r="G20" s="2">
        <v>13006.84</v>
      </c>
      <c r="H20" s="1" t="s">
        <v>16</v>
      </c>
      <c r="I20" s="1" t="s">
        <v>17</v>
      </c>
      <c r="J20" s="1" t="s">
        <v>38</v>
      </c>
      <c r="K20" s="1" t="s">
        <v>19</v>
      </c>
    </row>
    <row r="21" spans="1:11" x14ac:dyDescent="0.25">
      <c r="A21" s="1" t="s">
        <v>132</v>
      </c>
      <c r="B21" s="1" t="s">
        <v>355</v>
      </c>
      <c r="D21" s="1" t="s">
        <v>35</v>
      </c>
      <c r="E21" s="1" t="s">
        <v>133</v>
      </c>
      <c r="F21" s="1" t="s">
        <v>134</v>
      </c>
      <c r="G21" s="2">
        <v>0</v>
      </c>
      <c r="H21" s="1" t="s">
        <v>16</v>
      </c>
      <c r="I21" s="1" t="s">
        <v>17</v>
      </c>
      <c r="J21" s="1" t="s">
        <v>24</v>
      </c>
      <c r="K21" s="1" t="s">
        <v>19</v>
      </c>
    </row>
    <row r="22" spans="1:11" x14ac:dyDescent="0.25">
      <c r="A22" s="1" t="s">
        <v>135</v>
      </c>
      <c r="B22" s="1" t="s">
        <v>356</v>
      </c>
      <c r="C22" s="1" t="s">
        <v>136</v>
      </c>
      <c r="D22" s="1" t="s">
        <v>137</v>
      </c>
      <c r="E22" s="1" t="s">
        <v>138</v>
      </c>
      <c r="F22" s="1" t="s">
        <v>139</v>
      </c>
      <c r="G22" s="2">
        <v>14920.64</v>
      </c>
      <c r="H22" s="1" t="s">
        <v>140</v>
      </c>
      <c r="I22" s="1" t="s">
        <v>50</v>
      </c>
      <c r="J22" s="1" t="s">
        <v>141</v>
      </c>
      <c r="K22" s="1" t="s">
        <v>19</v>
      </c>
    </row>
    <row r="23" spans="1:11" x14ac:dyDescent="0.25">
      <c r="A23" s="1" t="s">
        <v>142</v>
      </c>
      <c r="B23" s="1" t="s">
        <v>358</v>
      </c>
      <c r="C23" s="1" t="s">
        <v>143</v>
      </c>
      <c r="D23" s="1" t="s">
        <v>144</v>
      </c>
      <c r="E23" s="1" t="s">
        <v>145</v>
      </c>
      <c r="F23" s="1" t="s">
        <v>146</v>
      </c>
      <c r="G23" s="2">
        <v>0</v>
      </c>
      <c r="H23" s="1" t="s">
        <v>16</v>
      </c>
      <c r="I23" s="1" t="s">
        <v>17</v>
      </c>
      <c r="J23" s="1" t="s">
        <v>70</v>
      </c>
      <c r="K23" s="1" t="s">
        <v>19</v>
      </c>
    </row>
    <row r="24" spans="1:11" x14ac:dyDescent="0.25">
      <c r="A24" s="1" t="s">
        <v>147</v>
      </c>
      <c r="B24" s="1" t="s">
        <v>359</v>
      </c>
      <c r="C24" s="1" t="s">
        <v>148</v>
      </c>
      <c r="D24" s="1" t="s">
        <v>149</v>
      </c>
      <c r="E24" s="1" t="s">
        <v>150</v>
      </c>
      <c r="F24" s="1" t="s">
        <v>151</v>
      </c>
      <c r="G24" s="2">
        <v>0</v>
      </c>
      <c r="H24" s="1" t="s">
        <v>121</v>
      </c>
      <c r="I24" s="1" t="s">
        <v>17</v>
      </c>
      <c r="J24" s="1" t="s">
        <v>38</v>
      </c>
      <c r="K24" s="1" t="s">
        <v>19</v>
      </c>
    </row>
    <row r="25" spans="1:11" x14ac:dyDescent="0.25">
      <c r="A25" s="1" t="s">
        <v>157</v>
      </c>
      <c r="B25" s="1" t="s">
        <v>361</v>
      </c>
      <c r="C25" s="1" t="s">
        <v>158</v>
      </c>
      <c r="D25" s="1" t="s">
        <v>154</v>
      </c>
      <c r="E25" s="1" t="s">
        <v>159</v>
      </c>
      <c r="F25" s="1" t="s">
        <v>160</v>
      </c>
      <c r="G25" s="2">
        <v>0</v>
      </c>
      <c r="H25" s="1" t="s">
        <v>16</v>
      </c>
      <c r="I25" s="1" t="s">
        <v>17</v>
      </c>
      <c r="J25" s="1" t="s">
        <v>38</v>
      </c>
      <c r="K25" s="1" t="s">
        <v>19</v>
      </c>
    </row>
    <row r="26" spans="1:11" x14ac:dyDescent="0.25">
      <c r="A26" s="1" t="s">
        <v>165</v>
      </c>
      <c r="B26" s="1" t="s">
        <v>363</v>
      </c>
      <c r="D26" s="1" t="s">
        <v>30</v>
      </c>
      <c r="E26" s="1" t="s">
        <v>166</v>
      </c>
      <c r="F26" s="1" t="s">
        <v>167</v>
      </c>
      <c r="G26" s="2">
        <v>0</v>
      </c>
      <c r="H26" s="1" t="s">
        <v>16</v>
      </c>
      <c r="I26" s="1" t="s">
        <v>17</v>
      </c>
      <c r="J26" s="1" t="s">
        <v>96</v>
      </c>
      <c r="K26" s="1" t="s">
        <v>19</v>
      </c>
    </row>
    <row r="27" spans="1:11" x14ac:dyDescent="0.25">
      <c r="A27" s="1" t="s">
        <v>168</v>
      </c>
      <c r="B27" s="1" t="s">
        <v>364</v>
      </c>
      <c r="C27" s="1" t="s">
        <v>169</v>
      </c>
      <c r="D27" s="1" t="s">
        <v>154</v>
      </c>
      <c r="E27" s="1" t="s">
        <v>170</v>
      </c>
      <c r="G27" s="2">
        <v>0</v>
      </c>
      <c r="H27" s="1" t="s">
        <v>16</v>
      </c>
      <c r="I27" s="1" t="s">
        <v>17</v>
      </c>
      <c r="J27" s="1" t="s">
        <v>70</v>
      </c>
      <c r="K27" s="1" t="s">
        <v>19</v>
      </c>
    </row>
    <row r="28" spans="1:11" x14ac:dyDescent="0.25">
      <c r="A28" s="1" t="s">
        <v>176</v>
      </c>
      <c r="B28" s="1" t="s">
        <v>366</v>
      </c>
      <c r="C28" s="1" t="s">
        <v>177</v>
      </c>
      <c r="D28" s="1" t="s">
        <v>178</v>
      </c>
      <c r="E28" s="1" t="s">
        <v>179</v>
      </c>
      <c r="F28" s="1" t="s">
        <v>180</v>
      </c>
      <c r="G28" s="2">
        <v>0</v>
      </c>
      <c r="H28" s="1" t="s">
        <v>16</v>
      </c>
      <c r="I28" s="1" t="s">
        <v>17</v>
      </c>
      <c r="J28" s="1" t="s">
        <v>70</v>
      </c>
      <c r="K28" s="1" t="s">
        <v>19</v>
      </c>
    </row>
    <row r="29" spans="1:11" x14ac:dyDescent="0.25">
      <c r="A29" s="1" t="s">
        <v>181</v>
      </c>
      <c r="B29" s="1" t="s">
        <v>367</v>
      </c>
      <c r="C29" s="1" t="s">
        <v>182</v>
      </c>
      <c r="D29" s="1" t="s">
        <v>183</v>
      </c>
      <c r="E29" s="1" t="s">
        <v>184</v>
      </c>
      <c r="F29" s="1" t="s">
        <v>185</v>
      </c>
      <c r="G29" s="2">
        <v>398.17</v>
      </c>
      <c r="H29" s="1" t="s">
        <v>16</v>
      </c>
      <c r="I29" s="1" t="s">
        <v>17</v>
      </c>
      <c r="J29" s="1" t="s">
        <v>86</v>
      </c>
      <c r="K29" s="1" t="s">
        <v>19</v>
      </c>
    </row>
    <row r="30" spans="1:11" x14ac:dyDescent="0.25">
      <c r="A30" s="1" t="s">
        <v>192</v>
      </c>
      <c r="B30" s="1" t="s">
        <v>370</v>
      </c>
      <c r="C30" s="1" t="s">
        <v>193</v>
      </c>
      <c r="D30" s="1" t="s">
        <v>194</v>
      </c>
      <c r="E30" s="1" t="s">
        <v>195</v>
      </c>
      <c r="G30" s="2">
        <v>16693.240000000002</v>
      </c>
      <c r="H30" s="1" t="s">
        <v>16</v>
      </c>
      <c r="I30" s="1" t="s">
        <v>50</v>
      </c>
      <c r="J30" s="1" t="s">
        <v>141</v>
      </c>
      <c r="K30" s="1" t="s">
        <v>19</v>
      </c>
    </row>
    <row r="31" spans="1:11" x14ac:dyDescent="0.25">
      <c r="A31" s="1" t="s">
        <v>201</v>
      </c>
      <c r="B31" s="1" t="s">
        <v>373</v>
      </c>
      <c r="D31" s="1" t="s">
        <v>202</v>
      </c>
      <c r="E31" s="1" t="s">
        <v>203</v>
      </c>
      <c r="F31" s="1" t="s">
        <v>204</v>
      </c>
      <c r="G31" s="2">
        <v>0</v>
      </c>
      <c r="H31" s="1" t="s">
        <v>16</v>
      </c>
      <c r="I31" s="1" t="s">
        <v>17</v>
      </c>
      <c r="J31" s="1" t="s">
        <v>38</v>
      </c>
      <c r="K31" s="1" t="s">
        <v>19</v>
      </c>
    </row>
    <row r="32" spans="1:11" x14ac:dyDescent="0.25">
      <c r="A32" s="1" t="s">
        <v>205</v>
      </c>
      <c r="B32" s="1" t="s">
        <v>374</v>
      </c>
      <c r="D32" s="1" t="s">
        <v>206</v>
      </c>
      <c r="E32" s="1" t="s">
        <v>207</v>
      </c>
      <c r="F32" s="1" t="s">
        <v>208</v>
      </c>
      <c r="G32" s="2">
        <v>0</v>
      </c>
      <c r="H32" s="1" t="s">
        <v>16</v>
      </c>
      <c r="I32" s="1" t="s">
        <v>17</v>
      </c>
      <c r="J32" s="1" t="s">
        <v>70</v>
      </c>
      <c r="K32" s="1" t="s">
        <v>19</v>
      </c>
    </row>
    <row r="33" spans="1:11" x14ac:dyDescent="0.25">
      <c r="A33" s="1" t="s">
        <v>212</v>
      </c>
      <c r="B33" s="1" t="s">
        <v>375</v>
      </c>
      <c r="D33" s="1" t="s">
        <v>213</v>
      </c>
      <c r="E33" s="1" t="s">
        <v>214</v>
      </c>
      <c r="G33" s="2">
        <v>0</v>
      </c>
      <c r="H33" s="1" t="s">
        <v>16</v>
      </c>
      <c r="I33" s="1" t="s">
        <v>85</v>
      </c>
      <c r="J33" s="1" t="s">
        <v>60</v>
      </c>
      <c r="K33" s="1" t="s">
        <v>19</v>
      </c>
    </row>
    <row r="34" spans="1:11" x14ac:dyDescent="0.25">
      <c r="A34" s="1" t="s">
        <v>209</v>
      </c>
      <c r="B34" s="1" t="s">
        <v>375</v>
      </c>
      <c r="D34" s="1" t="s">
        <v>210</v>
      </c>
      <c r="E34" s="1" t="s">
        <v>211</v>
      </c>
      <c r="G34" s="2">
        <v>0</v>
      </c>
      <c r="H34" s="1" t="s">
        <v>16</v>
      </c>
      <c r="I34" s="1" t="s">
        <v>85</v>
      </c>
      <c r="J34" s="1" t="s">
        <v>60</v>
      </c>
      <c r="K34" s="1" t="s">
        <v>19</v>
      </c>
    </row>
    <row r="35" spans="1:11" x14ac:dyDescent="0.25">
      <c r="A35" s="1" t="s">
        <v>215</v>
      </c>
      <c r="B35" s="1" t="s">
        <v>375</v>
      </c>
      <c r="D35" s="1" t="s">
        <v>216</v>
      </c>
      <c r="E35" s="1" t="s">
        <v>217</v>
      </c>
      <c r="G35" s="2">
        <v>0</v>
      </c>
      <c r="H35" s="1" t="s">
        <v>16</v>
      </c>
      <c r="I35" s="1" t="s">
        <v>85</v>
      </c>
      <c r="J35" s="1" t="s">
        <v>60</v>
      </c>
      <c r="K35" s="1" t="s">
        <v>19</v>
      </c>
    </row>
    <row r="36" spans="1:11" x14ac:dyDescent="0.25">
      <c r="A36" s="1" t="s">
        <v>218</v>
      </c>
      <c r="B36" s="1" t="s">
        <v>376</v>
      </c>
      <c r="C36" s="1" t="s">
        <v>219</v>
      </c>
      <c r="D36" s="1" t="s">
        <v>220</v>
      </c>
      <c r="E36" s="1" t="s">
        <v>221</v>
      </c>
      <c r="F36" s="1" t="s">
        <v>222</v>
      </c>
      <c r="G36" s="2">
        <v>0</v>
      </c>
      <c r="H36" s="1" t="s">
        <v>16</v>
      </c>
      <c r="I36" s="1" t="s">
        <v>17</v>
      </c>
      <c r="J36" s="1" t="s">
        <v>70</v>
      </c>
      <c r="K36" s="1" t="s">
        <v>19</v>
      </c>
    </row>
    <row r="37" spans="1:11" x14ac:dyDescent="0.25">
      <c r="A37" s="1" t="s">
        <v>223</v>
      </c>
      <c r="B37" s="1" t="s">
        <v>377</v>
      </c>
      <c r="C37" s="1" t="s">
        <v>224</v>
      </c>
      <c r="D37" s="1" t="s">
        <v>225</v>
      </c>
      <c r="E37" s="1" t="s">
        <v>226</v>
      </c>
      <c r="F37" s="1" t="s">
        <v>227</v>
      </c>
      <c r="G37" s="2">
        <v>0</v>
      </c>
      <c r="H37" s="1" t="s">
        <v>16</v>
      </c>
      <c r="I37" s="1" t="s">
        <v>85</v>
      </c>
      <c r="J37" s="1" t="s">
        <v>60</v>
      </c>
      <c r="K37" s="1" t="s">
        <v>19</v>
      </c>
    </row>
    <row r="38" spans="1:11" x14ac:dyDescent="0.25">
      <c r="A38" s="1" t="s">
        <v>228</v>
      </c>
      <c r="B38" s="1" t="s">
        <v>378</v>
      </c>
      <c r="D38" s="1" t="s">
        <v>229</v>
      </c>
      <c r="E38" s="1" t="s">
        <v>230</v>
      </c>
      <c r="F38" s="1" t="s">
        <v>231</v>
      </c>
      <c r="G38" s="2">
        <v>0</v>
      </c>
      <c r="H38" s="1" t="s">
        <v>16</v>
      </c>
      <c r="I38" s="1" t="s">
        <v>17</v>
      </c>
      <c r="J38" s="1" t="s">
        <v>96</v>
      </c>
      <c r="K38" s="1" t="s">
        <v>19</v>
      </c>
    </row>
    <row r="39" spans="1:11" x14ac:dyDescent="0.25">
      <c r="A39" s="1" t="s">
        <v>232</v>
      </c>
      <c r="B39" s="1" t="s">
        <v>379</v>
      </c>
      <c r="C39" s="1" t="s">
        <v>233</v>
      </c>
      <c r="D39" s="1" t="s">
        <v>198</v>
      </c>
      <c r="E39" s="1" t="s">
        <v>234</v>
      </c>
      <c r="F39" s="1" t="s">
        <v>235</v>
      </c>
      <c r="G39" s="2">
        <v>0</v>
      </c>
      <c r="H39" s="1" t="s">
        <v>16</v>
      </c>
      <c r="I39" s="1" t="s">
        <v>17</v>
      </c>
      <c r="J39" s="1" t="s">
        <v>38</v>
      </c>
      <c r="K39" s="1" t="s">
        <v>19</v>
      </c>
    </row>
    <row r="40" spans="1:11" x14ac:dyDescent="0.25">
      <c r="A40" s="1" t="s">
        <v>236</v>
      </c>
      <c r="B40" s="1" t="s">
        <v>380</v>
      </c>
      <c r="C40" s="1" t="s">
        <v>237</v>
      </c>
      <c r="D40" s="1" t="s">
        <v>154</v>
      </c>
      <c r="E40" s="1" t="s">
        <v>238</v>
      </c>
      <c r="F40" s="1" t="s">
        <v>239</v>
      </c>
      <c r="G40" s="2">
        <v>0</v>
      </c>
      <c r="H40" s="1" t="s">
        <v>121</v>
      </c>
      <c r="I40" s="1" t="s">
        <v>17</v>
      </c>
      <c r="J40" s="1" t="s">
        <v>70</v>
      </c>
      <c r="K40" s="1" t="s">
        <v>19</v>
      </c>
    </row>
    <row r="41" spans="1:11" x14ac:dyDescent="0.25">
      <c r="A41" s="1" t="s">
        <v>240</v>
      </c>
      <c r="B41" s="1" t="s">
        <v>381</v>
      </c>
      <c r="C41" s="1" t="s">
        <v>241</v>
      </c>
      <c r="D41" s="1" t="s">
        <v>242</v>
      </c>
      <c r="E41" s="1" t="s">
        <v>243</v>
      </c>
      <c r="F41" s="1" t="s">
        <v>244</v>
      </c>
      <c r="G41" s="2">
        <v>0</v>
      </c>
      <c r="H41" s="1" t="s">
        <v>16</v>
      </c>
      <c r="I41" s="1" t="s">
        <v>85</v>
      </c>
      <c r="J41" s="1" t="s">
        <v>86</v>
      </c>
      <c r="K41" s="1" t="s">
        <v>19</v>
      </c>
    </row>
    <row r="42" spans="1:11" x14ac:dyDescent="0.25">
      <c r="A42" s="1" t="s">
        <v>254</v>
      </c>
      <c r="B42" s="1" t="s">
        <v>384</v>
      </c>
      <c r="D42" s="1" t="s">
        <v>110</v>
      </c>
      <c r="E42" s="1" t="s">
        <v>255</v>
      </c>
      <c r="F42" s="1" t="s">
        <v>256</v>
      </c>
      <c r="G42" s="2">
        <v>0</v>
      </c>
      <c r="H42" s="1" t="s">
        <v>16</v>
      </c>
      <c r="I42" s="1" t="s">
        <v>17</v>
      </c>
      <c r="J42" s="1" t="s">
        <v>24</v>
      </c>
      <c r="K42" s="1" t="s">
        <v>19</v>
      </c>
    </row>
    <row r="43" spans="1:11" x14ac:dyDescent="0.25">
      <c r="A43" s="1" t="s">
        <v>262</v>
      </c>
      <c r="B43" s="1" t="s">
        <v>386</v>
      </c>
      <c r="C43" s="1" t="s">
        <v>263</v>
      </c>
      <c r="D43" s="1" t="s">
        <v>264</v>
      </c>
      <c r="E43" s="1" t="s">
        <v>265</v>
      </c>
      <c r="F43" s="1" t="s">
        <v>266</v>
      </c>
      <c r="G43" s="2">
        <v>0</v>
      </c>
      <c r="H43" s="1" t="s">
        <v>16</v>
      </c>
      <c r="I43" s="1" t="s">
        <v>85</v>
      </c>
      <c r="J43" s="1" t="s">
        <v>60</v>
      </c>
      <c r="K43" s="1" t="s">
        <v>19</v>
      </c>
    </row>
    <row r="44" spans="1:11" x14ac:dyDescent="0.25">
      <c r="A44" s="1" t="s">
        <v>267</v>
      </c>
      <c r="B44" s="1" t="s">
        <v>387</v>
      </c>
      <c r="D44" s="1" t="s">
        <v>268</v>
      </c>
      <c r="E44" s="1" t="s">
        <v>269</v>
      </c>
      <c r="F44" s="1" t="s">
        <v>270</v>
      </c>
      <c r="G44" s="2">
        <v>0</v>
      </c>
      <c r="H44" s="1" t="s">
        <v>16</v>
      </c>
      <c r="I44" s="1" t="s">
        <v>17</v>
      </c>
      <c r="J44" s="1" t="s">
        <v>86</v>
      </c>
      <c r="K44" s="1" t="s">
        <v>19</v>
      </c>
    </row>
    <row r="45" spans="1:11" x14ac:dyDescent="0.25">
      <c r="A45" s="1" t="s">
        <v>276</v>
      </c>
      <c r="B45" s="1" t="s">
        <v>390</v>
      </c>
      <c r="D45" s="1" t="s">
        <v>229</v>
      </c>
      <c r="E45" s="1" t="s">
        <v>277</v>
      </c>
      <c r="F45" s="1" t="s">
        <v>278</v>
      </c>
      <c r="G45" s="2">
        <v>0</v>
      </c>
      <c r="H45" s="1" t="s">
        <v>16</v>
      </c>
      <c r="I45" s="1" t="s">
        <v>17</v>
      </c>
      <c r="J45" s="1" t="s">
        <v>96</v>
      </c>
      <c r="K45" s="1" t="s">
        <v>19</v>
      </c>
    </row>
    <row r="46" spans="1:11" x14ac:dyDescent="0.25">
      <c r="A46" s="1" t="s">
        <v>279</v>
      </c>
      <c r="B46" s="1" t="s">
        <v>391</v>
      </c>
      <c r="D46" s="1" t="s">
        <v>280</v>
      </c>
      <c r="E46" s="1" t="s">
        <v>281</v>
      </c>
      <c r="F46" s="1" t="s">
        <v>282</v>
      </c>
      <c r="G46" s="2">
        <v>0</v>
      </c>
      <c r="H46" s="1" t="s">
        <v>16</v>
      </c>
      <c r="I46" s="1" t="s">
        <v>17</v>
      </c>
      <c r="J46" s="1" t="s">
        <v>96</v>
      </c>
      <c r="K46" s="1" t="s">
        <v>19</v>
      </c>
    </row>
    <row r="47" spans="1:11" x14ac:dyDescent="0.25">
      <c r="A47" s="1" t="s">
        <v>288</v>
      </c>
      <c r="B47" s="1" t="s">
        <v>393</v>
      </c>
      <c r="C47" s="1" t="s">
        <v>289</v>
      </c>
      <c r="D47" s="1" t="s">
        <v>13</v>
      </c>
      <c r="E47" s="1" t="s">
        <v>290</v>
      </c>
      <c r="F47" s="1" t="s">
        <v>291</v>
      </c>
      <c r="G47" s="2">
        <v>0</v>
      </c>
      <c r="H47" s="1" t="s">
        <v>16</v>
      </c>
      <c r="I47" s="1" t="s">
        <v>17</v>
      </c>
      <c r="J47" s="1" t="s">
        <v>24</v>
      </c>
      <c r="K47" s="1" t="s">
        <v>19</v>
      </c>
    </row>
    <row r="48" spans="1:11" x14ac:dyDescent="0.25">
      <c r="A48" s="1" t="s">
        <v>292</v>
      </c>
      <c r="B48" s="1" t="s">
        <v>394</v>
      </c>
      <c r="D48" s="1" t="s">
        <v>293</v>
      </c>
      <c r="E48" s="1" t="s">
        <v>294</v>
      </c>
      <c r="F48" s="1" t="s">
        <v>295</v>
      </c>
      <c r="G48" s="2">
        <v>0</v>
      </c>
      <c r="H48" s="1" t="s">
        <v>16</v>
      </c>
      <c r="I48" s="1" t="s">
        <v>17</v>
      </c>
      <c r="J48" s="1" t="s">
        <v>70</v>
      </c>
      <c r="K48" s="1" t="s">
        <v>19</v>
      </c>
    </row>
    <row r="49" spans="1:11" x14ac:dyDescent="0.25">
      <c r="A49" s="1" t="s">
        <v>296</v>
      </c>
      <c r="B49" s="1" t="s">
        <v>395</v>
      </c>
      <c r="D49" s="1" t="s">
        <v>188</v>
      </c>
      <c r="E49" s="1" t="s">
        <v>297</v>
      </c>
      <c r="G49" s="2">
        <v>0</v>
      </c>
      <c r="H49" s="1" t="s">
        <v>16</v>
      </c>
      <c r="I49" s="1" t="s">
        <v>85</v>
      </c>
      <c r="J49" s="1" t="s">
        <v>60</v>
      </c>
      <c r="K49" s="1" t="s">
        <v>19</v>
      </c>
    </row>
    <row r="50" spans="1:11" x14ac:dyDescent="0.25">
      <c r="A50" s="1" t="s">
        <v>302</v>
      </c>
      <c r="B50" s="1" t="s">
        <v>398</v>
      </c>
      <c r="C50" s="1" t="s">
        <v>303</v>
      </c>
      <c r="D50" s="1" t="s">
        <v>304</v>
      </c>
      <c r="E50" s="1" t="s">
        <v>305</v>
      </c>
      <c r="F50" s="1" t="s">
        <v>306</v>
      </c>
      <c r="G50" s="2">
        <v>68731.509999999995</v>
      </c>
      <c r="H50" s="1" t="s">
        <v>16</v>
      </c>
      <c r="I50" s="1" t="s">
        <v>17</v>
      </c>
      <c r="J50" s="1" t="s">
        <v>96</v>
      </c>
      <c r="K50" s="1" t="s">
        <v>19</v>
      </c>
    </row>
    <row r="51" spans="1:11" x14ac:dyDescent="0.25">
      <c r="A51" s="1" t="s">
        <v>307</v>
      </c>
      <c r="B51" s="1" t="s">
        <v>400</v>
      </c>
      <c r="D51" s="1" t="s">
        <v>308</v>
      </c>
      <c r="E51" s="1" t="s">
        <v>309</v>
      </c>
      <c r="F51" s="1" t="s">
        <v>310</v>
      </c>
      <c r="G51" s="2">
        <v>0</v>
      </c>
      <c r="H51" s="1" t="s">
        <v>16</v>
      </c>
      <c r="I51" s="1" t="s">
        <v>17</v>
      </c>
      <c r="J51" s="1" t="s">
        <v>24</v>
      </c>
      <c r="K51" s="1" t="s">
        <v>19</v>
      </c>
    </row>
    <row r="52" spans="1:11" x14ac:dyDescent="0.25">
      <c r="A52" s="1" t="s">
        <v>315</v>
      </c>
      <c r="B52" s="1" t="s">
        <v>403</v>
      </c>
      <c r="D52" s="1" t="s">
        <v>110</v>
      </c>
      <c r="E52" s="1" t="s">
        <v>316</v>
      </c>
      <c r="F52" s="1" t="s">
        <v>317</v>
      </c>
      <c r="G52" s="2">
        <v>0</v>
      </c>
      <c r="H52" s="1" t="s">
        <v>16</v>
      </c>
      <c r="I52" s="1" t="s">
        <v>17</v>
      </c>
      <c r="J52" s="1" t="s">
        <v>24</v>
      </c>
      <c r="K52" s="1" t="s">
        <v>19</v>
      </c>
    </row>
    <row r="53" spans="1:11" x14ac:dyDescent="0.25">
      <c r="A53" s="1" t="s">
        <v>318</v>
      </c>
      <c r="B53" s="1" t="s">
        <v>404</v>
      </c>
      <c r="C53" s="1" t="s">
        <v>319</v>
      </c>
      <c r="D53" s="1" t="s">
        <v>320</v>
      </c>
      <c r="E53" s="1" t="s">
        <v>321</v>
      </c>
      <c r="F53" s="1" t="s">
        <v>322</v>
      </c>
      <c r="G53" s="2">
        <v>0</v>
      </c>
      <c r="H53" s="1" t="s">
        <v>16</v>
      </c>
      <c r="I53" s="1" t="s">
        <v>17</v>
      </c>
      <c r="J53" s="1" t="s">
        <v>96</v>
      </c>
      <c r="K53" s="1" t="s">
        <v>19</v>
      </c>
    </row>
    <row r="54" spans="1:11" x14ac:dyDescent="0.25">
      <c r="G54" s="2">
        <f>SUM(G2:G53)</f>
        <v>633970.4800000001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topLeftCell="F1" workbookViewId="0">
      <selection activeCell="G17" sqref="G17"/>
    </sheetView>
  </sheetViews>
  <sheetFormatPr defaultRowHeight="15" x14ac:dyDescent="0.25"/>
  <cols>
    <col min="1" max="1" width="21.140625" style="1" customWidth="1"/>
    <col min="2" max="2" width="32.5703125" style="1" customWidth="1"/>
    <col min="3" max="3" width="60.7109375" style="1" customWidth="1"/>
    <col min="4" max="4" width="85.5703125" style="1" customWidth="1"/>
    <col min="5" max="5" width="133" style="1" customWidth="1"/>
    <col min="6" max="6" width="193.7109375" style="1" customWidth="1"/>
    <col min="7" max="7" width="16.140625" style="1" customWidth="1"/>
    <col min="8" max="8" width="16.5703125" style="1" customWidth="1"/>
    <col min="9" max="9" width="29.140625" style="1" customWidth="1"/>
    <col min="10" max="10" width="53.42578125" style="1" customWidth="1"/>
    <col min="11" max="11" width="13.42578125" style="1" customWidth="1"/>
    <col min="12" max="16384" width="9.1406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39</v>
      </c>
      <c r="B2" s="1" t="s">
        <v>330</v>
      </c>
      <c r="D2" s="1" t="s">
        <v>40</v>
      </c>
      <c r="E2" s="1" t="s">
        <v>41</v>
      </c>
      <c r="G2" s="3">
        <v>0</v>
      </c>
      <c r="H2" s="1" t="s">
        <v>16</v>
      </c>
      <c r="I2" s="1" t="s">
        <v>42</v>
      </c>
      <c r="J2" s="1" t="s">
        <v>43</v>
      </c>
      <c r="K2" s="1" t="s">
        <v>44</v>
      </c>
    </row>
    <row r="3" spans="1:11" x14ac:dyDescent="0.25">
      <c r="A3" s="1" t="s">
        <v>76</v>
      </c>
      <c r="B3" s="1" t="s">
        <v>338</v>
      </c>
      <c r="C3" s="1" t="s">
        <v>77</v>
      </c>
      <c r="D3" s="1" t="s">
        <v>78</v>
      </c>
      <c r="E3" s="1" t="s">
        <v>79</v>
      </c>
      <c r="F3" s="1" t="s">
        <v>80</v>
      </c>
      <c r="G3" s="3">
        <v>0</v>
      </c>
      <c r="H3" s="1" t="s">
        <v>16</v>
      </c>
      <c r="I3" s="1" t="s">
        <v>17</v>
      </c>
      <c r="J3" s="1" t="s">
        <v>38</v>
      </c>
      <c r="K3" s="1" t="s">
        <v>44</v>
      </c>
    </row>
    <row r="4" spans="1:11" x14ac:dyDescent="0.25">
      <c r="A4" s="1" t="s">
        <v>81</v>
      </c>
      <c r="B4" s="1" t="s">
        <v>339</v>
      </c>
      <c r="D4" s="1" t="s">
        <v>82</v>
      </c>
      <c r="E4" s="1" t="s">
        <v>83</v>
      </c>
      <c r="F4" s="1" t="s">
        <v>84</v>
      </c>
      <c r="G4" s="3">
        <v>238.9</v>
      </c>
      <c r="H4" s="1" t="s">
        <v>16</v>
      </c>
      <c r="I4" s="1" t="s">
        <v>85</v>
      </c>
      <c r="J4" s="1" t="s">
        <v>86</v>
      </c>
      <c r="K4" s="1" t="s">
        <v>44</v>
      </c>
    </row>
    <row r="5" spans="1:11" x14ac:dyDescent="0.25">
      <c r="A5" s="1" t="s">
        <v>152</v>
      </c>
      <c r="B5" s="1" t="s">
        <v>360</v>
      </c>
      <c r="C5" s="1" t="s">
        <v>153</v>
      </c>
      <c r="D5" s="1" t="s">
        <v>154</v>
      </c>
      <c r="E5" s="1" t="s">
        <v>155</v>
      </c>
      <c r="F5" s="1" t="s">
        <v>156</v>
      </c>
      <c r="G5" s="3">
        <v>0</v>
      </c>
      <c r="H5" s="1" t="s">
        <v>121</v>
      </c>
      <c r="I5" s="1" t="s">
        <v>17</v>
      </c>
      <c r="J5" s="1" t="s">
        <v>38</v>
      </c>
      <c r="K5" s="1" t="s">
        <v>44</v>
      </c>
    </row>
    <row r="6" spans="1:11" x14ac:dyDescent="0.25">
      <c r="A6" s="1" t="s">
        <v>161</v>
      </c>
      <c r="B6" s="1" t="s">
        <v>362</v>
      </c>
      <c r="D6" s="1" t="s">
        <v>162</v>
      </c>
      <c r="E6" s="1" t="s">
        <v>163</v>
      </c>
      <c r="F6" s="1" t="s">
        <v>164</v>
      </c>
      <c r="G6" s="3">
        <v>0</v>
      </c>
      <c r="H6" s="1" t="s">
        <v>16</v>
      </c>
      <c r="I6" s="1" t="s">
        <v>42</v>
      </c>
      <c r="J6" s="1" t="s">
        <v>43</v>
      </c>
      <c r="K6" s="1" t="s">
        <v>44</v>
      </c>
    </row>
    <row r="7" spans="1:11" x14ac:dyDescent="0.25">
      <c r="A7" s="1" t="s">
        <v>171</v>
      </c>
      <c r="B7" s="1" t="s">
        <v>365</v>
      </c>
      <c r="C7" s="1" t="s">
        <v>172</v>
      </c>
      <c r="D7" s="1" t="s">
        <v>173</v>
      </c>
      <c r="E7" s="1" t="s">
        <v>174</v>
      </c>
      <c r="F7" s="1" t="s">
        <v>175</v>
      </c>
      <c r="G7" s="3">
        <v>0</v>
      </c>
      <c r="H7" s="1" t="s">
        <v>16</v>
      </c>
      <c r="I7" s="1" t="s">
        <v>17</v>
      </c>
      <c r="J7" s="1" t="s">
        <v>24</v>
      </c>
      <c r="K7" s="1" t="s">
        <v>44</v>
      </c>
    </row>
    <row r="8" spans="1:11" x14ac:dyDescent="0.25">
      <c r="A8" s="1" t="s">
        <v>186</v>
      </c>
      <c r="B8" s="1" t="s">
        <v>369</v>
      </c>
      <c r="C8" s="1" t="s">
        <v>187</v>
      </c>
      <c r="D8" s="1" t="s">
        <v>188</v>
      </c>
      <c r="E8" s="1" t="s">
        <v>189</v>
      </c>
      <c r="F8" s="1" t="s">
        <v>190</v>
      </c>
      <c r="G8" s="3">
        <v>0</v>
      </c>
      <c r="H8" s="1" t="s">
        <v>16</v>
      </c>
      <c r="I8" s="1" t="s">
        <v>42</v>
      </c>
      <c r="J8" s="1" t="s">
        <v>191</v>
      </c>
      <c r="K8" s="1" t="s">
        <v>44</v>
      </c>
    </row>
    <row r="9" spans="1:11" x14ac:dyDescent="0.25">
      <c r="A9" s="1" t="s">
        <v>196</v>
      </c>
      <c r="B9" s="1" t="s">
        <v>372</v>
      </c>
      <c r="C9" s="1" t="s">
        <v>197</v>
      </c>
      <c r="D9" s="1" t="s">
        <v>198</v>
      </c>
      <c r="E9" s="1" t="s">
        <v>199</v>
      </c>
      <c r="F9" s="1" t="s">
        <v>200</v>
      </c>
      <c r="G9" s="3">
        <v>0</v>
      </c>
      <c r="H9" s="1" t="s">
        <v>16</v>
      </c>
      <c r="I9" s="1" t="s">
        <v>17</v>
      </c>
      <c r="J9" s="1" t="s">
        <v>86</v>
      </c>
      <c r="K9" s="1" t="s">
        <v>44</v>
      </c>
    </row>
    <row r="10" spans="1:11" x14ac:dyDescent="0.25">
      <c r="A10" s="1" t="s">
        <v>245</v>
      </c>
      <c r="B10" s="1" t="s">
        <v>382</v>
      </c>
      <c r="C10" s="1" t="s">
        <v>246</v>
      </c>
      <c r="D10" s="1" t="s">
        <v>247</v>
      </c>
      <c r="E10" s="1" t="s">
        <v>248</v>
      </c>
      <c r="F10" s="1" t="s">
        <v>249</v>
      </c>
      <c r="G10" s="3">
        <v>0</v>
      </c>
      <c r="H10" s="1" t="s">
        <v>16</v>
      </c>
      <c r="I10" s="1" t="s">
        <v>85</v>
      </c>
      <c r="J10" s="1" t="s">
        <v>86</v>
      </c>
      <c r="K10" s="1" t="s">
        <v>44</v>
      </c>
    </row>
    <row r="11" spans="1:11" x14ac:dyDescent="0.25">
      <c r="A11" s="1" t="s">
        <v>250</v>
      </c>
      <c r="B11" s="1" t="s">
        <v>383</v>
      </c>
      <c r="C11" s="1" t="s">
        <v>251</v>
      </c>
      <c r="D11" s="1" t="s">
        <v>78</v>
      </c>
      <c r="E11" s="1" t="s">
        <v>252</v>
      </c>
      <c r="F11" s="1" t="s">
        <v>253</v>
      </c>
      <c r="G11" s="3">
        <v>0</v>
      </c>
      <c r="H11" s="1" t="s">
        <v>16</v>
      </c>
      <c r="I11" s="1" t="s">
        <v>17</v>
      </c>
      <c r="J11" s="1" t="s">
        <v>38</v>
      </c>
      <c r="K11" s="1" t="s">
        <v>44</v>
      </c>
    </row>
    <row r="12" spans="1:11" x14ac:dyDescent="0.25">
      <c r="A12" s="1" t="s">
        <v>257</v>
      </c>
      <c r="B12" s="1" t="s">
        <v>385</v>
      </c>
      <c r="C12" s="1" t="s">
        <v>258</v>
      </c>
      <c r="D12" s="1" t="s">
        <v>259</v>
      </c>
      <c r="E12" s="1" t="s">
        <v>260</v>
      </c>
      <c r="F12" s="1" t="s">
        <v>261</v>
      </c>
      <c r="G12" s="3">
        <v>0</v>
      </c>
      <c r="H12" s="1" t="s">
        <v>16</v>
      </c>
      <c r="I12" s="1" t="s">
        <v>17</v>
      </c>
      <c r="J12" s="1" t="s">
        <v>38</v>
      </c>
      <c r="K12" s="1" t="s">
        <v>44</v>
      </c>
    </row>
    <row r="13" spans="1:11" x14ac:dyDescent="0.25">
      <c r="A13" s="1" t="s">
        <v>271</v>
      </c>
      <c r="B13" s="1" t="s">
        <v>388</v>
      </c>
      <c r="C13" s="1" t="s">
        <v>272</v>
      </c>
      <c r="D13" s="1" t="s">
        <v>273</v>
      </c>
      <c r="E13" s="1" t="s">
        <v>274</v>
      </c>
      <c r="F13" s="1" t="s">
        <v>275</v>
      </c>
      <c r="G13" s="3">
        <v>4833.76</v>
      </c>
      <c r="H13" s="1" t="s">
        <v>16</v>
      </c>
      <c r="I13" s="1" t="s">
        <v>85</v>
      </c>
      <c r="J13" s="1" t="s">
        <v>86</v>
      </c>
      <c r="K13" s="1" t="s">
        <v>44</v>
      </c>
    </row>
    <row r="14" spans="1:11" x14ac:dyDescent="0.25">
      <c r="A14" s="1" t="s">
        <v>283</v>
      </c>
      <c r="B14" s="1" t="s">
        <v>392</v>
      </c>
      <c r="C14" s="1" t="s">
        <v>284</v>
      </c>
      <c r="D14" s="1" t="s">
        <v>285</v>
      </c>
      <c r="E14" s="1" t="s">
        <v>286</v>
      </c>
      <c r="F14" s="1" t="s">
        <v>287</v>
      </c>
      <c r="G14" s="3">
        <v>0</v>
      </c>
      <c r="H14" s="1" t="s">
        <v>16</v>
      </c>
      <c r="I14" s="1" t="s">
        <v>17</v>
      </c>
      <c r="J14" s="1" t="s">
        <v>38</v>
      </c>
      <c r="K14" s="1" t="s">
        <v>44</v>
      </c>
    </row>
    <row r="15" spans="1:11" x14ac:dyDescent="0.25">
      <c r="A15" s="1" t="s">
        <v>298</v>
      </c>
      <c r="B15" s="1" t="s">
        <v>396</v>
      </c>
      <c r="C15" s="1" t="s">
        <v>299</v>
      </c>
      <c r="D15" s="1" t="s">
        <v>198</v>
      </c>
      <c r="E15" s="1" t="s">
        <v>300</v>
      </c>
      <c r="F15" s="1" t="s">
        <v>301</v>
      </c>
      <c r="G15" s="3">
        <v>20167461.75</v>
      </c>
      <c r="H15" s="1" t="s">
        <v>16</v>
      </c>
      <c r="I15" s="1" t="s">
        <v>17</v>
      </c>
      <c r="J15" s="1" t="s">
        <v>38</v>
      </c>
      <c r="K15" s="1" t="s">
        <v>44</v>
      </c>
    </row>
    <row r="16" spans="1:11" x14ac:dyDescent="0.25">
      <c r="A16" s="1" t="s">
        <v>311</v>
      </c>
      <c r="B16" s="1" t="s">
        <v>401</v>
      </c>
      <c r="C16" s="1" t="s">
        <v>312</v>
      </c>
      <c r="D16" s="1" t="s">
        <v>313</v>
      </c>
      <c r="E16" s="1" t="s">
        <v>314</v>
      </c>
      <c r="G16" s="3">
        <v>1779.05</v>
      </c>
      <c r="H16" s="1" t="s">
        <v>16</v>
      </c>
      <c r="I16" s="1" t="s">
        <v>85</v>
      </c>
      <c r="J16" s="1" t="s">
        <v>60</v>
      </c>
      <c r="K16" s="1" t="s">
        <v>44</v>
      </c>
    </row>
    <row r="17" spans="7:7" x14ac:dyDescent="0.25">
      <c r="G17" s="4">
        <f>SUM(G2:G16)</f>
        <v>20174313.460000001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>
      <selection activeCell="C22" sqref="C22"/>
    </sheetView>
  </sheetViews>
  <sheetFormatPr defaultRowHeight="15" x14ac:dyDescent="0.25"/>
  <cols>
    <col min="1" max="1" width="9.140625" style="1"/>
    <col min="2" max="2" width="32.5703125" style="1" customWidth="1"/>
    <col min="3" max="3" width="21" style="1" customWidth="1"/>
    <col min="4" max="4" width="24" style="1" customWidth="1"/>
    <col min="5" max="5" width="65.5703125" style="1" customWidth="1"/>
    <col min="6" max="6" width="16.28515625" style="1" customWidth="1"/>
    <col min="7" max="7" width="9.140625" style="1"/>
    <col min="8" max="8" width="16.5703125" style="1" customWidth="1"/>
    <col min="9" max="10" width="27" style="1" customWidth="1"/>
    <col min="11" max="11" width="26" style="1" customWidth="1"/>
    <col min="12" max="16384" width="9.1406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 t="s">
        <v>56</v>
      </c>
      <c r="B2" s="1" t="s">
        <v>335</v>
      </c>
      <c r="D2" s="1" t="s">
        <v>57</v>
      </c>
      <c r="E2" s="1" t="s">
        <v>58</v>
      </c>
      <c r="G2" s="1" t="s">
        <v>326</v>
      </c>
      <c r="H2" s="1" t="s">
        <v>16</v>
      </c>
      <c r="I2" s="1" t="s">
        <v>59</v>
      </c>
      <c r="J2" s="1" t="s">
        <v>60</v>
      </c>
      <c r="K2" s="1" t="s">
        <v>61</v>
      </c>
    </row>
    <row r="3" spans="1:11" x14ac:dyDescent="0.25">
      <c r="A3" s="1" t="s">
        <v>113</v>
      </c>
      <c r="B3" s="1" t="s">
        <v>348</v>
      </c>
      <c r="D3" s="1" t="s">
        <v>114</v>
      </c>
      <c r="E3" s="1" t="s">
        <v>115</v>
      </c>
      <c r="G3" s="1" t="s">
        <v>326</v>
      </c>
      <c r="H3" s="1" t="s">
        <v>16</v>
      </c>
      <c r="I3" s="1" t="s">
        <v>59</v>
      </c>
      <c r="J3" s="1" t="s">
        <v>60</v>
      </c>
      <c r="K3" s="1" t="s">
        <v>61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C2" sqref="C2:C7"/>
    </sheetView>
  </sheetViews>
  <sheetFormatPr defaultColWidth="8.7109375" defaultRowHeight="15" x14ac:dyDescent="0.25"/>
  <cols>
    <col min="1" max="1" width="22.7109375" style="1" customWidth="1"/>
    <col min="2" max="2" width="15.85546875" style="1" customWidth="1"/>
    <col min="3" max="3" width="17.85546875" style="1" customWidth="1"/>
    <col min="4" max="16384" width="8.7109375" style="1"/>
  </cols>
  <sheetData>
    <row r="1" spans="1:3" x14ac:dyDescent="0.25">
      <c r="A1" s="1" t="s">
        <v>8</v>
      </c>
      <c r="B1" s="1" t="s">
        <v>405</v>
      </c>
      <c r="C1" s="1" t="s">
        <v>406</v>
      </c>
    </row>
    <row r="2" spans="1:3" x14ac:dyDescent="0.25">
      <c r="A2" s="1" t="s">
        <v>85</v>
      </c>
      <c r="B2" s="1" t="s">
        <v>407</v>
      </c>
      <c r="C2" s="5">
        <v>6851.71</v>
      </c>
    </row>
    <row r="3" spans="1:3" x14ac:dyDescent="0.25">
      <c r="A3" s="1" t="s">
        <v>59</v>
      </c>
      <c r="B3" s="1" t="s">
        <v>408</v>
      </c>
      <c r="C3" s="5">
        <v>0</v>
      </c>
    </row>
    <row r="4" spans="1:3" x14ac:dyDescent="0.25">
      <c r="A4" s="1" t="s">
        <v>50</v>
      </c>
      <c r="B4" s="1" t="s">
        <v>409</v>
      </c>
      <c r="C4" s="5">
        <v>31685.13</v>
      </c>
    </row>
    <row r="5" spans="1:3" x14ac:dyDescent="0.25">
      <c r="A5" s="1" t="s">
        <v>17</v>
      </c>
      <c r="B5" s="1" t="s">
        <v>410</v>
      </c>
      <c r="C5" s="5">
        <v>20769747.100000001</v>
      </c>
    </row>
    <row r="6" spans="1:3" x14ac:dyDescent="0.25">
      <c r="A6" s="1" t="s">
        <v>42</v>
      </c>
      <c r="B6" s="1" t="s">
        <v>409</v>
      </c>
      <c r="C6" s="5">
        <v>0</v>
      </c>
    </row>
    <row r="7" spans="1:3" x14ac:dyDescent="0.25">
      <c r="C7" s="5">
        <f>SUM(C2:C6)</f>
        <v>20808283.940000001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workbookViewId="0">
      <selection activeCell="F19" sqref="F19"/>
    </sheetView>
  </sheetViews>
  <sheetFormatPr defaultRowHeight="15" x14ac:dyDescent="0.25"/>
  <cols>
    <col min="1" max="1" width="23.28515625" style="1" customWidth="1"/>
    <col min="2" max="2" width="15.85546875" style="1" customWidth="1"/>
    <col min="3" max="3" width="13.7109375" style="1" customWidth="1"/>
    <col min="4" max="16384" width="9.140625" style="1"/>
  </cols>
  <sheetData>
    <row r="1" spans="1:3" x14ac:dyDescent="0.25">
      <c r="A1" s="1" t="s">
        <v>8</v>
      </c>
      <c r="B1" s="1" t="s">
        <v>405</v>
      </c>
      <c r="C1" s="1" t="s">
        <v>406</v>
      </c>
    </row>
    <row r="2" spans="1:3" x14ac:dyDescent="0.25">
      <c r="A2" s="1" t="s">
        <v>85</v>
      </c>
      <c r="B2" s="1" t="s">
        <v>411</v>
      </c>
      <c r="C2" s="2">
        <v>0</v>
      </c>
    </row>
    <row r="3" spans="1:3" x14ac:dyDescent="0.25">
      <c r="A3" s="1" t="s">
        <v>50</v>
      </c>
      <c r="B3" s="1" t="s">
        <v>409</v>
      </c>
      <c r="C3" s="2">
        <v>31685.13</v>
      </c>
    </row>
    <row r="4" spans="1:3" x14ac:dyDescent="0.25">
      <c r="A4" s="1" t="s">
        <v>17</v>
      </c>
      <c r="B4" s="1" t="s">
        <v>412</v>
      </c>
      <c r="C4" s="2">
        <v>602285.35</v>
      </c>
    </row>
    <row r="5" spans="1:3" x14ac:dyDescent="0.25">
      <c r="C5" s="5">
        <f>SUM(C2:C4)</f>
        <v>633970.48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workbookViewId="0">
      <selection activeCell="C5" sqref="C5"/>
    </sheetView>
  </sheetViews>
  <sheetFormatPr defaultRowHeight="15" x14ac:dyDescent="0.25"/>
  <cols>
    <col min="1" max="1" width="24.28515625" style="1" customWidth="1"/>
    <col min="2" max="2" width="15.85546875" style="1" customWidth="1"/>
    <col min="3" max="3" width="16.42578125" style="1" customWidth="1"/>
    <col min="4" max="16384" width="9.140625" style="1"/>
  </cols>
  <sheetData>
    <row r="1" spans="1:3" x14ac:dyDescent="0.25">
      <c r="A1" s="1" t="s">
        <v>8</v>
      </c>
      <c r="B1" s="1" t="s">
        <v>405</v>
      </c>
      <c r="C1" s="1" t="s">
        <v>406</v>
      </c>
    </row>
    <row r="2" spans="1:3" x14ac:dyDescent="0.25">
      <c r="A2" s="1" t="s">
        <v>85</v>
      </c>
      <c r="B2" s="1" t="s">
        <v>413</v>
      </c>
      <c r="C2" s="2">
        <v>6851.71</v>
      </c>
    </row>
    <row r="3" spans="1:3" x14ac:dyDescent="0.25">
      <c r="A3" s="1" t="s">
        <v>17</v>
      </c>
      <c r="B3" s="1" t="s">
        <v>414</v>
      </c>
      <c r="C3" s="2">
        <v>20167461.75</v>
      </c>
    </row>
    <row r="4" spans="1:3" x14ac:dyDescent="0.25">
      <c r="A4" s="1" t="s">
        <v>42</v>
      </c>
      <c r="B4" s="1" t="s">
        <v>409</v>
      </c>
      <c r="C4" s="2">
        <v>0</v>
      </c>
    </row>
    <row r="5" spans="1:3" x14ac:dyDescent="0.25">
      <c r="C5" s="5">
        <f>SUM(C2:C4)</f>
        <v>20174313.460000001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"/>
  <sheetViews>
    <sheetView tabSelected="1" workbookViewId="0">
      <selection sqref="A1:A1048576"/>
    </sheetView>
  </sheetViews>
  <sheetFormatPr defaultRowHeight="15" x14ac:dyDescent="0.25"/>
  <cols>
    <col min="1" max="1" width="26.28515625" style="1" customWidth="1"/>
    <col min="2" max="2" width="23.42578125" style="1" customWidth="1"/>
    <col min="3" max="3" width="13.140625" style="1" customWidth="1"/>
    <col min="4" max="16384" width="9.140625" style="1"/>
  </cols>
  <sheetData>
    <row r="1" spans="1:3" x14ac:dyDescent="0.25">
      <c r="A1" s="1" t="s">
        <v>8</v>
      </c>
      <c r="B1" s="1" t="s">
        <v>405</v>
      </c>
      <c r="C1" s="1" t="s">
        <v>406</v>
      </c>
    </row>
    <row r="2" spans="1:3" x14ac:dyDescent="0.25">
      <c r="A2" s="1" t="s">
        <v>59</v>
      </c>
      <c r="B2" s="1" t="s">
        <v>408</v>
      </c>
      <c r="C2" s="1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Svi</vt:lpstr>
      <vt:lpstr>Uloga Grada - Aktivna</vt:lpstr>
      <vt:lpstr>Uloga Grada - Pasivna</vt:lpstr>
      <vt:lpstr>Uloga Grada - Nije definirana</vt:lpstr>
      <vt:lpstr>Sumarno - Svi</vt:lpstr>
      <vt:lpstr>Sumarno - Uloga Grada Aktivna</vt:lpstr>
      <vt:lpstr>Sumarno - Uloga Grada Pasivna</vt:lpstr>
      <vt:lpstr>Sumarno - Uloga Nedefinirana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Ilić</dc:creator>
  <cp:lastModifiedBy>Ivana Lučić</cp:lastModifiedBy>
  <dcterms:created xsi:type="dcterms:W3CDTF">2025-01-20T12:13:53Z</dcterms:created>
  <dcterms:modified xsi:type="dcterms:W3CDTF">2025-02-18T07:47:57Z</dcterms:modified>
</cp:coreProperties>
</file>